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pepi.fs.comune.milano.local\Settore_Partecipate\Direzione Specialistica Partecipate\Trasparenza\ADEMPIMENTI OBBLIGATORI\ARTICOLO 22 Pubblicazioni sul sito\Pubblicazioni 2020\"/>
    </mc:Choice>
  </mc:AlternateContent>
  <bookViews>
    <workbookView xWindow="0" yWindow="0" windowWidth="19200" windowHeight="6465"/>
  </bookViews>
  <sheets>
    <sheet name="Foglio1" sheetId="1" r:id="rId1"/>
    <sheet name="Foglio2" sheetId="2" r:id="rId2"/>
    <sheet name="Foglio3" sheetId="3" r:id="rId3"/>
  </sheets>
  <definedNames>
    <definedName name="_xlnm.Print_Area" localSheetId="0">Foglio1!$A$1:$P$41</definedName>
    <definedName name="_xlnm.Print_Titles" localSheetId="0">Foglio1!$1:$4</definedName>
  </definedNames>
  <calcPr calcId="162913"/>
</workbook>
</file>

<file path=xl/calcChain.xml><?xml version="1.0" encoding="utf-8"?>
<calcChain xmlns="http://schemas.openxmlformats.org/spreadsheetml/2006/main">
  <c r="A13" i="1" l="1"/>
  <c r="A9" i="1" l="1"/>
  <c r="A21" i="1" l="1"/>
  <c r="A15" i="1" l="1"/>
  <c r="A17" i="1" s="1"/>
  <c r="A23" i="1" s="1"/>
  <c r="A25" i="1" s="1"/>
  <c r="A27" i="1" l="1"/>
  <c r="A29" i="1" s="1"/>
</calcChain>
</file>

<file path=xl/sharedStrings.xml><?xml version="1.0" encoding="utf-8"?>
<sst xmlns="http://schemas.openxmlformats.org/spreadsheetml/2006/main" count="139" uniqueCount="116">
  <si>
    <t>ID</t>
  </si>
  <si>
    <t>Denominazione</t>
  </si>
  <si>
    <t>Oggetto Sociale</t>
  </si>
  <si>
    <t>Attività Svolte</t>
  </si>
  <si>
    <t>Ragione Sociale</t>
  </si>
  <si>
    <t>Arexpo SpA</t>
  </si>
  <si>
    <t>Acquisizione e messa a disposizione delle aree del sito Expo alla Società Expo 2015 Spa; valorizzazione e riqualificazione del sito espositivo post Expo</t>
  </si>
  <si>
    <t>Le attività dell'oggetto sociale</t>
  </si>
  <si>
    <t>SpA</t>
  </si>
  <si>
    <t>SPV LINEA M4 SpA</t>
  </si>
  <si>
    <t>Costruzione, manutenzione e gestione tecnica, amministrativa, economica e finanziaria della linea M4 ed erogazione del relativo servizio di trasporto pubblico, nonché attività strumentali strettamente connesse allo scopo istituzionale</t>
  </si>
  <si>
    <t>L'attività dell'oggetto sociale</t>
  </si>
  <si>
    <t>SO.GE.M.I. SpA</t>
  </si>
  <si>
    <t>Istituzione ed esercizio dei mercati all'ingrosso dei prodotti ortofrutticoli, dei fiori, dei prodotti ittici, delle carni e selvaggina, ecc. - Servizio di apertura al pubblico dei mercati agroalimentari secondo orari e accessi definiti</t>
  </si>
  <si>
    <t>Gestione Mercati Generali della Città di Milano - Servizio di apertura al pubblico dei mercati agroalimentari secondo orari e accessi definiti</t>
  </si>
  <si>
    <t>Expo 2015 SpA (in liquidazione)</t>
  </si>
  <si>
    <t>Organizzazione evento EXPO 2015</t>
  </si>
  <si>
    <t>Cap Holding SpA</t>
  </si>
  <si>
    <t>Nessuna funzione specifica attribuita dal Comune</t>
  </si>
  <si>
    <t>S.E.A. SpA</t>
  </si>
  <si>
    <t>Costruzione ed esercizio aeroporti e attività connesse o complementari al traffico aereo</t>
  </si>
  <si>
    <t>Gestione servizio aeroportuali (attività di servizio pubblico affidate da ENAC)</t>
  </si>
  <si>
    <t>MM SpA</t>
  </si>
  <si>
    <t>Progettazione, costruzione, manutenzione, gestione di linee metropolitane, tramviarie, ferroviarie ecc. Gestione Servizio Idrico Integrato relativo alla raccolta, distribuzione, e depurazione delle acque. Gestione case di edilizia residenziale pubblica</t>
  </si>
  <si>
    <t>Gestione Servizio Idrico Integrato, Servizi di ingegneria. Gestione case di edilizia residenziale pubblica.</t>
  </si>
  <si>
    <t>A.T.M. SpA</t>
  </si>
  <si>
    <t>Gestione, programmazione, pianificazione e organizzazione dei servizi di trasporto pubblico</t>
  </si>
  <si>
    <t>Società patrimoniale, Holding delle società di TPL. Concessione del servizio di rimozione con carri gru e custodia dei veicoli ai sensi del Codice della Strada</t>
  </si>
  <si>
    <t>A2A SpA</t>
  </si>
  <si>
    <t>Energia, Gas ,ricerca, produzione, approvvigionamento, trasporto, trasformazione, distribuzione, vendita, utilizzo e recupero delle energie</t>
  </si>
  <si>
    <t>Manutenzione, realizzazione e gestione sistemi e tecnologie costituenti il sistema di controllo integrato del traffico e videosorveglianza; manutenzione impianti di illuminazione pubblica</t>
  </si>
  <si>
    <t>MilanoSport SpA</t>
  </si>
  <si>
    <t>Gestione impianti sportivi comunali</t>
  </si>
  <si>
    <t>Milano Ristorazione SpA</t>
  </si>
  <si>
    <t>Fornitura pasti, ivi comprese le derrate al crudo, ad enti pubblici e/o privati</t>
  </si>
  <si>
    <t>Fornitura pasti cotti e derrate al crudo: Scuole Infanzia Private Paritarie, Nidi, Sezioni Primavera, Infanzia Comunale e Statale-Primaria, Secondaria, Centri Estivi, Case Vacanze (Scuola Natura/Estate Vacanze/ospitalità);attivita' di servizi ausiliari</t>
  </si>
  <si>
    <t>99% (+ 1% azioni proprie)</t>
  </si>
  <si>
    <t>A.F.M. SpA</t>
  </si>
  <si>
    <t>Gestione delle farmacie delle quali è titolare il Comune</t>
  </si>
  <si>
    <t>Gestione farmacie comunali</t>
  </si>
  <si>
    <t>AMAT Srl</t>
  </si>
  <si>
    <t>Analisi, studio, ricerca, pianificazione, programmazione, progettazione, gestione di servizi accessori, monitoraggio e controllo in materia di pianificazione territoriale e urbanistica, mobilità, ambiente, energia e clima</t>
  </si>
  <si>
    <t>Servizi di programmazione, progettazione, monitoraggio ambiente; supporto specialistico per l' urbanistica</t>
  </si>
  <si>
    <t>Srl</t>
  </si>
  <si>
    <t>numero</t>
  </si>
  <si>
    <t>nominativi e compensi</t>
  </si>
  <si>
    <t>http://www.arexpo.it/</t>
  </si>
  <si>
    <t>http://www.metro4milano.it/societa/chi-siamo/</t>
  </si>
  <si>
    <t>http://www.sogemispa.it/</t>
  </si>
  <si>
    <t>http://www.expo2015.org/</t>
  </si>
  <si>
    <t>http://www.gruppocap.it/</t>
  </si>
  <si>
    <t>http://www.seamilano.eu/it</t>
  </si>
  <si>
    <t>http://www.metropolitanamilanese.it/pub/page/MM</t>
  </si>
  <si>
    <t>http://www.milanoristorazione.it/</t>
  </si>
  <si>
    <t>https://amat-mi.it/it/</t>
  </si>
  <si>
    <t>Risultati d'esercizio nell'ultimo triennio</t>
  </si>
  <si>
    <t>Realizzazione, organizzazione e gestione dell'evento EXPO Milano 2015</t>
  </si>
  <si>
    <t>Gestione di centri sportivi o ricreativi; l'istituzione di corsi di istruzione e addestramento per le varie discipline sportive</t>
  </si>
  <si>
    <t>nessuna nomina</t>
  </si>
  <si>
    <r>
      <rPr>
        <b/>
        <sz val="8"/>
        <color rgb="FF404040"/>
        <rFont val="Arial"/>
        <family val="2"/>
      </rPr>
      <t>Gloria Zavatta</t>
    </r>
    <r>
      <rPr>
        <sz val="8"/>
        <color rgb="FF404040"/>
        <rFont val="Arial"/>
        <family val="2"/>
      </rPr>
      <t xml:space="preserve"> (Amministratore Unico)
€ 55.183,46</t>
    </r>
  </si>
  <si>
    <r>
      <rPr>
        <b/>
        <sz val="8"/>
        <color rgb="FF404040"/>
        <rFont val="Arial"/>
        <family val="2"/>
      </rPr>
      <t>Giovanni Azzone</t>
    </r>
    <r>
      <rPr>
        <sz val="8"/>
        <color rgb="FF404040"/>
        <rFont val="Arial"/>
        <family val="2"/>
      </rPr>
      <t xml:space="preserve"> (Presidente): € 50.000,00</t>
    </r>
  </si>
  <si>
    <t>n°</t>
  </si>
  <si>
    <t>5
CdA</t>
  </si>
  <si>
    <t>3
CdA</t>
  </si>
  <si>
    <t>7
CdA</t>
  </si>
  <si>
    <t>12
CdA</t>
  </si>
  <si>
    <t>4
CdA</t>
  </si>
  <si>
    <r>
      <t xml:space="preserve">Giovanni Confalonieri </t>
    </r>
    <r>
      <rPr>
        <sz val="8"/>
        <color rgb="FF404040"/>
        <rFont val="Arial"/>
        <family val="2"/>
      </rPr>
      <t>(Commissario Straordinario) come previsto dalla L. 232/2016 e dal successivo DPCM del 24.3.2017, in data 5.5.2017 il Commissario Straordinario della Liquidazione ha assunto i poteri degli organi sociali, i quali sono decaduti a partire dalla stessa data. Il compenso omnicompresivo a questi riocnosicuto dallo stesso Decreto di nomina è pari a € 100.000,00, riconosciuto a partire dal 1.9.2018.</t>
    </r>
  </si>
  <si>
    <t>Quota di partecipazione dell'amministrazione</t>
  </si>
  <si>
    <t>Durata</t>
  </si>
  <si>
    <t>Numero dei Rappresentanti dell'amministrazione e trattamento economico a ciascuno spettante</t>
  </si>
  <si>
    <t>Nominativi amministratori e compensi</t>
  </si>
  <si>
    <t>///</t>
  </si>
  <si>
    <t>http://www.milanosport.it/</t>
  </si>
  <si>
    <t>http://www.admentaitalia.it/adm-it/gruppo-admenta-italia/azienda-farmacie-milanesi-s-p-a</t>
  </si>
  <si>
    <t>Sito Istituzionale</t>
  </si>
  <si>
    <t>Assunzione e gestione, in Italia e all'estero, di partecipazioni in altre società ed Enti con oggetto la gestione e l'erogazione di servizi pubblici locali - in primo luogo i servizi afferenti il ciclo integrato delle acque. Progettazione, realizzazione, organizzazione, gestione e manutenzione di ogni opera e/o impinato necessari o funzionali o, comunque correlati allo svolgimento delle attività e dei servizi svolti dalle società partecipate. Proprietà, amm.ne e valorizzazione dei beni, delle reti, degli impianti e delle altre dotazioni patrimoniali accessorie destinati ai pubblici servizi di competenza degli Enti locali a norma della legislazione vigente, in particolare destinati al Servizio Idrico Integrato. Gestione di ogni altra competenza ed attività connessa ai servizi espletati.</t>
  </si>
  <si>
    <t>https://www.a2a.eu/it/home</t>
  </si>
  <si>
    <t>DIREZIONE BILANCIO E PARTECIPATE
AREA PARTECIPATE</t>
  </si>
  <si>
    <r>
      <rPr>
        <b/>
        <sz val="8"/>
        <color rgb="FF404040"/>
        <rFont val="Arial"/>
        <family val="2"/>
      </rPr>
      <t>Cesare Ferrero</t>
    </r>
    <r>
      <rPr>
        <sz val="8"/>
        <color rgb="FF404040"/>
        <rFont val="Arial"/>
        <family val="2"/>
      </rPr>
      <t xml:space="preserve"> (Presidente): € 59.128,00
</t>
    </r>
    <r>
      <rPr>
        <b/>
        <sz val="8"/>
        <color rgb="FF404040"/>
        <rFont val="Arial"/>
        <family val="2"/>
      </rPr>
      <t>Elena Maria Letizia Ciocio</t>
    </r>
    <r>
      <rPr>
        <sz val="8"/>
        <color rgb="FF404040"/>
        <rFont val="Arial"/>
        <family val="2"/>
      </rPr>
      <t xml:space="preserve"> (consigliere): € 10.000,00
</t>
    </r>
    <r>
      <rPr>
        <b/>
        <sz val="8"/>
        <color rgb="FF404040"/>
        <rFont val="Arial"/>
        <family val="2"/>
      </rPr>
      <t>Alessandro Maria Cremona</t>
    </r>
    <r>
      <rPr>
        <sz val="8"/>
        <color rgb="FF404040"/>
        <rFont val="Arial"/>
        <family val="2"/>
      </rPr>
      <t xml:space="preserve"> (consigliere): € 10.000,00</t>
    </r>
  </si>
  <si>
    <r>
      <rPr>
        <b/>
        <sz val="8"/>
        <color rgb="FF404040"/>
        <rFont val="Arial"/>
        <family val="2"/>
      </rPr>
      <t>Bernardo Lucio Notarangelo</t>
    </r>
    <r>
      <rPr>
        <sz val="8"/>
        <color rgb="FF404040"/>
        <rFont val="Arial"/>
        <family val="2"/>
      </rPr>
      <t xml:space="preserve"> (Presidente): € 58.000,00
</t>
    </r>
    <r>
      <rPr>
        <b/>
        <sz val="8"/>
        <color rgb="FF404040"/>
        <rFont val="Arial"/>
        <family val="2"/>
      </rPr>
      <t xml:space="preserve">Fabrizio De Fabritiis </t>
    </r>
    <r>
      <rPr>
        <sz val="8"/>
        <color rgb="FF404040"/>
        <rFont val="Arial"/>
        <family val="2"/>
      </rPr>
      <t xml:space="preserve">(consigliere): € 14.000,00
</t>
    </r>
    <r>
      <rPr>
        <b/>
        <sz val="8"/>
        <color rgb="FF404040"/>
        <rFont val="Arial"/>
        <family val="2"/>
      </rPr>
      <t xml:space="preserve">Gabriella Iacono </t>
    </r>
    <r>
      <rPr>
        <sz val="8"/>
        <color rgb="FF404040"/>
        <rFont val="Arial"/>
        <family val="2"/>
      </rPr>
      <t>(consigliere): € 14.000,00</t>
    </r>
  </si>
  <si>
    <r>
      <rPr>
        <b/>
        <sz val="8"/>
        <color rgb="FF404040"/>
        <rFont val="Arial"/>
        <family val="2"/>
      </rPr>
      <t>Fabio Iginio Terragni</t>
    </r>
    <r>
      <rPr>
        <sz val="8"/>
        <color rgb="FF404040"/>
        <rFont val="Arial"/>
        <family val="2"/>
      </rPr>
      <t xml:space="preserve"> (Presidente): € 103.075,00
</t>
    </r>
    <r>
      <rPr>
        <b/>
        <sz val="8"/>
        <color rgb="FF404040"/>
        <rFont val="Arial"/>
        <family val="2"/>
      </rPr>
      <t>Alessandro Lamberti</t>
    </r>
    <r>
      <rPr>
        <sz val="8"/>
        <color rgb="FF404040"/>
        <rFont val="Arial"/>
        <family val="2"/>
      </rPr>
      <t xml:space="preserve"> (consigliere): € 25.000,00
</t>
    </r>
    <r>
      <rPr>
        <b/>
        <sz val="8"/>
        <color rgb="FF404040"/>
        <rFont val="Arial"/>
        <family val="2"/>
      </rPr>
      <t>Emanuela Molinaro</t>
    </r>
    <r>
      <rPr>
        <sz val="8"/>
        <color rgb="FF404040"/>
        <rFont val="Arial"/>
        <family val="2"/>
      </rPr>
      <t xml:space="preserve"> (consigliere): € 25.000,00</t>
    </r>
  </si>
  <si>
    <r>
      <rPr>
        <b/>
        <sz val="8"/>
        <color rgb="FF404040"/>
        <rFont val="Arial"/>
        <family val="2"/>
      </rPr>
      <t>Fabio Igino Terragni</t>
    </r>
    <r>
      <rPr>
        <sz val="8"/>
        <color rgb="FF404040"/>
        <rFont val="Arial"/>
        <family val="2"/>
      </rPr>
      <t xml:space="preserve"> (Presidente): € 103.075,00
</t>
    </r>
    <r>
      <rPr>
        <b/>
        <sz val="8"/>
        <color rgb="FF404040"/>
        <rFont val="Arial"/>
        <family val="2"/>
      </rPr>
      <t xml:space="preserve">Renato Aliberti </t>
    </r>
    <r>
      <rPr>
        <sz val="8"/>
        <color rgb="FF404040"/>
        <rFont val="Arial"/>
        <family val="2"/>
      </rPr>
      <t xml:space="preserve"> (A.D.): € 59.125,00
</t>
    </r>
    <r>
      <rPr>
        <b/>
        <sz val="8"/>
        <color rgb="FF404040"/>
        <rFont val="Arial"/>
        <family val="2"/>
      </rPr>
      <t>Alessandro Lamberti</t>
    </r>
    <r>
      <rPr>
        <sz val="8"/>
        <color rgb="FF404040"/>
        <rFont val="Arial"/>
        <family val="2"/>
      </rPr>
      <t xml:space="preserve"> </t>
    </r>
    <r>
      <rPr>
        <b/>
        <sz val="8"/>
        <color rgb="FF404040"/>
        <rFont val="Arial"/>
        <family val="2"/>
      </rPr>
      <t xml:space="preserve"> </t>
    </r>
    <r>
      <rPr>
        <sz val="8"/>
        <color rgb="FF404040"/>
        <rFont val="Arial"/>
        <family val="2"/>
      </rPr>
      <t xml:space="preserve">(Consigliere): €  25.000,00 
</t>
    </r>
    <r>
      <rPr>
        <b/>
        <sz val="8"/>
        <color rgb="FF404040"/>
        <rFont val="Arial"/>
        <family val="2"/>
      </rPr>
      <t>Barbara Ferrari</t>
    </r>
    <r>
      <rPr>
        <sz val="8"/>
        <color rgb="FF404040"/>
        <rFont val="Arial"/>
        <family val="2"/>
      </rPr>
      <t xml:space="preserve"> (Consigliera): € 25.000,00
</t>
    </r>
    <r>
      <rPr>
        <b/>
        <sz val="8"/>
        <color rgb="FF404040"/>
        <rFont val="Arial"/>
        <family val="2"/>
      </rPr>
      <t xml:space="preserve">Emanuela Molinaro </t>
    </r>
    <r>
      <rPr>
        <sz val="8"/>
        <color rgb="FF404040"/>
        <rFont val="Arial"/>
        <family val="2"/>
      </rPr>
      <t>(Consigliera):  € 25.000,00</t>
    </r>
  </si>
  <si>
    <t>https://www.atm.it/it/Pagine/default.aspx</t>
  </si>
  <si>
    <r>
      <rPr>
        <b/>
        <sz val="8"/>
        <color rgb="FF404040"/>
        <rFont val="Arial"/>
        <family val="2"/>
      </rPr>
      <t>Chiara Corinna Bisconti</t>
    </r>
    <r>
      <rPr>
        <sz val="8"/>
        <color rgb="FF404040"/>
        <rFont val="Arial"/>
        <family val="2"/>
      </rPr>
      <t xml:space="preserve"> (Presidente): € 26.433,10
</t>
    </r>
    <r>
      <rPr>
        <b/>
        <sz val="8"/>
        <color rgb="FF404040"/>
        <rFont val="Arial"/>
        <family val="2"/>
      </rPr>
      <t xml:space="preserve">Simone Lino Dattoli </t>
    </r>
    <r>
      <rPr>
        <sz val="8"/>
        <color rgb="FF404040"/>
        <rFont val="Arial"/>
        <family val="2"/>
      </rPr>
      <t xml:space="preserve">(Consigliere): € 9.780,00
</t>
    </r>
    <r>
      <rPr>
        <b/>
        <sz val="8"/>
        <color rgb="FF404040"/>
        <rFont val="Arial"/>
        <family val="2"/>
      </rPr>
      <t xml:space="preserve">Claudia Paris </t>
    </r>
    <r>
      <rPr>
        <sz val="8"/>
        <color rgb="FF404040"/>
        <rFont val="Arial"/>
        <family val="2"/>
      </rPr>
      <t xml:space="preserve"> (Consigliere): € 9.780,00</t>
    </r>
  </si>
  <si>
    <t>Onere gravante sul bilancio del Comune
(impegni anno 2019)</t>
  </si>
  <si>
    <t>- € 983.712,00</t>
  </si>
  <si>
    <r>
      <t>- € 13.934.316</t>
    </r>
    <r>
      <rPr>
        <b/>
        <sz val="8"/>
        <color theme="1"/>
        <rFont val="Arial"/>
        <family val="2"/>
      </rPr>
      <t xml:space="preserve"> (*)</t>
    </r>
  </si>
  <si>
    <r>
      <t xml:space="preserve">€ 79.474.523,39 </t>
    </r>
    <r>
      <rPr>
        <b/>
        <sz val="8"/>
        <color rgb="FF404040"/>
        <rFont val="Arial"/>
        <family val="2"/>
      </rPr>
      <t>(***)</t>
    </r>
  </si>
  <si>
    <r>
      <t xml:space="preserve">- € 49.429.742 </t>
    </r>
    <r>
      <rPr>
        <b/>
        <sz val="8"/>
        <color theme="1"/>
        <rFont val="Arial"/>
        <family val="2"/>
      </rPr>
      <t>(**)</t>
    </r>
  </si>
  <si>
    <t>€ 8.577.153,00 
(al 31.3.2018)</t>
  </si>
  <si>
    <t>€ 8.904.150 
(al 31.3.2019)</t>
  </si>
  <si>
    <t>€ 9.643.163
 (al 31.3.2020)</t>
  </si>
  <si>
    <r>
      <rPr>
        <b/>
        <sz val="8"/>
        <color rgb="FF404040"/>
        <rFont val="Arial"/>
        <family val="2"/>
      </rPr>
      <t>Gioia Maria Ghezzi</t>
    </r>
    <r>
      <rPr>
        <sz val="8"/>
        <color rgb="FF404040"/>
        <rFont val="Arial"/>
        <family val="2"/>
      </rPr>
      <t xml:space="preserve"> (Presidente): € 55.183,00
</t>
    </r>
    <r>
      <rPr>
        <b/>
        <sz val="8"/>
        <color rgb="FF404040"/>
        <rFont val="Arial"/>
        <family val="2"/>
      </rPr>
      <t>Oliviero Baccelli</t>
    </r>
    <r>
      <rPr>
        <sz val="8"/>
        <color rgb="FF404040"/>
        <rFont val="Arial"/>
        <family val="2"/>
      </rPr>
      <t xml:space="preserve"> (consigliere): € 32.500,00
</t>
    </r>
    <r>
      <rPr>
        <b/>
        <sz val="8"/>
        <color rgb="FF404040"/>
        <rFont val="Arial"/>
        <family val="2"/>
      </rPr>
      <t>Fabio Spinelli</t>
    </r>
    <r>
      <rPr>
        <sz val="8"/>
        <color rgb="FF404040"/>
        <rFont val="Arial"/>
        <family val="2"/>
      </rPr>
      <t xml:space="preserve"> (consigliere): € 32.500,00
</t>
    </r>
    <r>
      <rPr>
        <b/>
        <sz val="8"/>
        <color rgb="FF404040"/>
        <rFont val="Arial"/>
        <family val="2"/>
      </rPr>
      <t>Elisabetta Pistis</t>
    </r>
    <r>
      <rPr>
        <sz val="8"/>
        <color rgb="FF404040"/>
        <rFont val="Arial"/>
        <family val="2"/>
      </rPr>
      <t xml:space="preserve"> (consigliere): € 32.500,00
</t>
    </r>
    <r>
      <rPr>
        <b/>
        <sz val="8"/>
        <color rgb="FF404040"/>
        <rFont val="Arial"/>
        <family val="2"/>
      </rPr>
      <t>Stefano Pareglio</t>
    </r>
    <r>
      <rPr>
        <sz val="8"/>
        <color rgb="FF404040"/>
        <rFont val="Arial"/>
        <family val="2"/>
      </rPr>
      <t xml:space="preserve"> (consigliere): € 32.500,00</t>
    </r>
  </si>
  <si>
    <r>
      <rPr>
        <b/>
        <sz val="8"/>
        <color rgb="FF404040"/>
        <rFont val="Arial"/>
        <family val="2"/>
      </rPr>
      <t xml:space="preserve">Mauro Provezza </t>
    </r>
    <r>
      <rPr>
        <sz val="8"/>
        <color rgb="FF404040"/>
        <rFont val="Arial"/>
        <family val="2"/>
      </rPr>
      <t>(consigliere): € 15.000</t>
    </r>
  </si>
  <si>
    <r>
      <rPr>
        <b/>
        <sz val="8"/>
        <color rgb="FF404040"/>
        <rFont val="Arial"/>
        <family val="2"/>
      </rPr>
      <t>Alessandro Russo</t>
    </r>
    <r>
      <rPr>
        <sz val="8"/>
        <color rgb="FF404040"/>
        <rFont val="Arial"/>
        <family val="2"/>
      </rPr>
      <t xml:space="preserve"> (Presidente): € 61.460,74
</t>
    </r>
    <r>
      <rPr>
        <b/>
        <sz val="8"/>
        <color rgb="FF404040"/>
        <rFont val="Arial"/>
        <family val="2"/>
      </rPr>
      <t>Karin Eva Imparato</t>
    </r>
    <r>
      <rPr>
        <sz val="8"/>
        <color rgb="FF404040"/>
        <rFont val="Arial"/>
        <family val="2"/>
      </rPr>
      <t xml:space="preserve"> (Vice Presidente):  €  12.571,52
</t>
    </r>
    <r>
      <rPr>
        <b/>
        <sz val="8"/>
        <color rgb="FF404040"/>
        <rFont val="Arial"/>
        <family val="2"/>
      </rPr>
      <t>Luciana Dambra</t>
    </r>
    <r>
      <rPr>
        <sz val="8"/>
        <color rgb="FF404040"/>
        <rFont val="Arial"/>
        <family val="2"/>
      </rPr>
      <t xml:space="preserve"> (consigliere): € 12.571,52
</t>
    </r>
    <r>
      <rPr>
        <b/>
        <sz val="8"/>
        <color rgb="FF404040"/>
        <rFont val="Arial"/>
        <family val="2"/>
      </rPr>
      <t xml:space="preserve">Aberto Fulgione </t>
    </r>
    <r>
      <rPr>
        <sz val="8"/>
        <color rgb="FF404040"/>
        <rFont val="Arial"/>
        <family val="2"/>
      </rPr>
      <t xml:space="preserve">(consigliere): € 12.571,52
</t>
    </r>
    <r>
      <rPr>
        <b/>
        <sz val="8"/>
        <color rgb="FF404040"/>
        <rFont val="Arial"/>
        <family val="2"/>
      </rPr>
      <t>Barbara Mancari</t>
    </r>
    <r>
      <rPr>
        <sz val="8"/>
        <color rgb="FF404040"/>
        <rFont val="Arial"/>
        <family val="2"/>
      </rPr>
      <t xml:space="preserve"> (consigliere): € 12.571,52</t>
    </r>
  </si>
  <si>
    <r>
      <t xml:space="preserve">Gioia Maria Ghezzi </t>
    </r>
    <r>
      <rPr>
        <sz val="8"/>
        <color rgb="FF404040"/>
        <rFont val="Arial"/>
        <family val="2"/>
      </rPr>
      <t xml:space="preserve">(Presidente): € 55.183,00
</t>
    </r>
    <r>
      <rPr>
        <b/>
        <sz val="8"/>
        <color rgb="FF404040"/>
        <rFont val="Arial"/>
        <family val="2"/>
      </rPr>
      <t>Arrigo Giana</t>
    </r>
    <r>
      <rPr>
        <sz val="8"/>
        <color rgb="FF404040"/>
        <rFont val="Arial"/>
        <family val="2"/>
      </rPr>
      <t xml:space="preserve"> (Direttore Generale): € 220.000,00</t>
    </r>
    <r>
      <rPr>
        <b/>
        <sz val="8"/>
        <color rgb="FF404040"/>
        <rFont val="Arial"/>
        <family val="2"/>
      </rPr>
      <t xml:space="preserve">
Oliviero Baccelli </t>
    </r>
    <r>
      <rPr>
        <sz val="8"/>
        <color rgb="FF404040"/>
        <rFont val="Arial"/>
        <family val="2"/>
      </rPr>
      <t>(consigliere): € 32.500,00</t>
    </r>
    <r>
      <rPr>
        <b/>
        <sz val="8"/>
        <color rgb="FF404040"/>
        <rFont val="Arial"/>
        <family val="2"/>
      </rPr>
      <t xml:space="preserve">
Fabio Spinelli </t>
    </r>
    <r>
      <rPr>
        <sz val="8"/>
        <color rgb="FF404040"/>
        <rFont val="Arial"/>
        <family val="2"/>
      </rPr>
      <t>(consigliere): € 32.500,00</t>
    </r>
    <r>
      <rPr>
        <b/>
        <sz val="8"/>
        <color rgb="FF404040"/>
        <rFont val="Arial"/>
        <family val="2"/>
      </rPr>
      <t xml:space="preserve">
Elisabetta Pistis </t>
    </r>
    <r>
      <rPr>
        <sz val="8"/>
        <color rgb="FF404040"/>
        <rFont val="Arial"/>
        <family val="2"/>
      </rPr>
      <t>(consigliere): € 32.500,00</t>
    </r>
    <r>
      <rPr>
        <b/>
        <sz val="8"/>
        <color rgb="FF404040"/>
        <rFont val="Arial"/>
        <family val="2"/>
      </rPr>
      <t xml:space="preserve">
Stefano Pareglio </t>
    </r>
    <r>
      <rPr>
        <sz val="8"/>
        <color rgb="FF404040"/>
        <rFont val="Arial"/>
        <family val="2"/>
      </rPr>
      <t>(consigliere): € 32.500,00</t>
    </r>
  </si>
  <si>
    <t xml:space="preserve"> € 72.805.045,00 (**)</t>
  </si>
  <si>
    <r>
      <rPr>
        <b/>
        <sz val="8"/>
        <color rgb="FF404040"/>
        <rFont val="Arial"/>
        <family val="2"/>
      </rPr>
      <t xml:space="preserve">Michaela Castelli </t>
    </r>
    <r>
      <rPr>
        <sz val="8"/>
        <color rgb="FF404040"/>
        <rFont val="Arial"/>
        <family val="2"/>
      </rPr>
      <t xml:space="preserve">(Presidente): € 120.000,00 annui lordi + € 20.000,00 annui lordi (Presidente Comitato Etico)
</t>
    </r>
    <r>
      <rPr>
        <b/>
        <sz val="8"/>
        <color rgb="FF404040"/>
        <rFont val="Arial"/>
        <family val="2"/>
      </rPr>
      <t>Davide Amedeo Corritore</t>
    </r>
    <r>
      <rPr>
        <sz val="8"/>
        <color rgb="FF404040"/>
        <rFont val="Arial"/>
        <family val="2"/>
      </rPr>
      <t xml:space="preserve"> (Vice Presidente): € 70.000,00 annui lordi + € 10.000,00 annui lordi (membro Comitato Etico) + € 10.000,00 annui lordi (membro Comitato Remunerazione e Nomine)
</t>
    </r>
    <r>
      <rPr>
        <b/>
        <sz val="8"/>
        <color rgb="FF404040"/>
        <rFont val="Arial"/>
        <family val="2"/>
      </rPr>
      <t>PierFrancesco Barletta</t>
    </r>
    <r>
      <rPr>
        <sz val="8"/>
        <color rgb="FF404040"/>
        <rFont val="Arial"/>
        <family val="2"/>
      </rPr>
      <t xml:space="preserve"> (consigliere): € 40.000,00 annui lordi + € 10.000,00 annui lordi (membro Comitato Controllo Rischi)
</t>
    </r>
    <r>
      <rPr>
        <b/>
        <sz val="8"/>
        <color rgb="FF404040"/>
        <rFont val="Arial"/>
        <family val="2"/>
      </rPr>
      <t>Patrizia Michela Giangualano</t>
    </r>
    <r>
      <rPr>
        <sz val="8"/>
        <color rgb="FF404040"/>
        <rFont val="Arial"/>
        <family val="2"/>
      </rPr>
      <t xml:space="preserve"> (consigliere): € 40.000,00 annui lordi + € 20.000,00 annui lordi (Presidente Comitato Controllo Rischi)
</t>
    </r>
    <r>
      <rPr>
        <b/>
        <sz val="8"/>
        <color rgb="FF404040"/>
        <rFont val="Arial"/>
        <family val="2"/>
      </rPr>
      <t xml:space="preserve">Sara Luciana Rovelli </t>
    </r>
    <r>
      <rPr>
        <sz val="8"/>
        <color rgb="FF404040"/>
        <rFont val="Arial"/>
        <family val="2"/>
      </rPr>
      <t>(consigliere): € 40.000,00 annui lordi + € 10.000,00 annui lordi (membro Comitato Remunerazione e Nomine) + € 15.000,00 annui lordi (membro Organismo di Vigilanza)</t>
    </r>
  </si>
  <si>
    <r>
      <rPr>
        <b/>
        <sz val="8"/>
        <color rgb="FF404040"/>
        <rFont val="Arial"/>
        <family val="2"/>
      </rPr>
      <t>Domenico La Porta</t>
    </r>
    <r>
      <rPr>
        <sz val="8"/>
        <color rgb="FF404040"/>
        <rFont val="Arial"/>
        <family val="2"/>
      </rPr>
      <t xml:space="preserve"> (Presidente): € 33.000,00 (rinuncia a favore della società di appartenenza)
</t>
    </r>
    <r>
      <rPr>
        <b/>
        <sz val="8"/>
        <color rgb="FF404040"/>
        <rFont val="Arial"/>
        <family val="2"/>
      </rPr>
      <t>Paola Piccinelli</t>
    </r>
    <r>
      <rPr>
        <sz val="8"/>
        <color rgb="FF404040"/>
        <rFont val="Arial"/>
        <family val="2"/>
      </rPr>
      <t xml:space="preserve"> (consigliere): € 15.000,00 ( rinuncia a favore della società di appartenenza)
</t>
    </r>
    <r>
      <rPr>
        <b/>
        <sz val="8"/>
        <color rgb="FF404040"/>
        <rFont val="Arial"/>
        <family val="2"/>
      </rPr>
      <t>Arianna Furia</t>
    </r>
    <r>
      <rPr>
        <sz val="8"/>
        <color rgb="FF404040"/>
        <rFont val="Arial"/>
        <family val="2"/>
      </rPr>
      <t xml:space="preserve"> (consigliere): € 15.000,00 ( rinuncia a favore della società di appartenenza)
</t>
    </r>
    <r>
      <rPr>
        <b/>
        <sz val="8"/>
        <color rgb="FF404040"/>
        <rFont val="Arial"/>
        <family val="2"/>
      </rPr>
      <t>Mauro Provezza</t>
    </r>
    <r>
      <rPr>
        <sz val="8"/>
        <color rgb="FF404040"/>
        <rFont val="Arial"/>
        <family val="2"/>
      </rPr>
      <t xml:space="preserve"> (consigliere): € 15.000,00 </t>
    </r>
  </si>
  <si>
    <r>
      <rPr>
        <b/>
        <sz val="8"/>
        <color rgb="FF404040"/>
        <rFont val="Arial"/>
        <family val="2"/>
      </rPr>
      <t xml:space="preserve">Marco Emilio Patuano </t>
    </r>
    <r>
      <rPr>
        <sz val="8"/>
        <color rgb="FF404040"/>
        <rFont val="Arial"/>
        <family val="2"/>
      </rPr>
      <t xml:space="preserve">(Presidente): 
€ 250.000,00  annui lordi compenso fisso per la carica di Presidente del CdA + € 80.000 annui lordi per la carica di Consigliere del CdA + € 20.000,00 annui lordi quale Presidente Comitato Sostenibilità e Territorio)
</t>
    </r>
    <r>
      <rPr>
        <b/>
        <sz val="8"/>
        <color rgb="FF404040"/>
        <rFont val="Arial"/>
        <family val="2"/>
      </rPr>
      <t xml:space="preserve">Renato Mazzoncini </t>
    </r>
    <r>
      <rPr>
        <sz val="8"/>
        <color rgb="FF404040"/>
        <rFont val="Arial"/>
        <family val="2"/>
      </rPr>
      <t xml:space="preserve">(Amministratore Delegato e Direttore Generale): € 80.000 annui lordi per la carica di Consigliere del CdA + € 120.000 annui lordi compenso fisso + compenso variabile fino a max € 80.000 + compenso fisso di 500.000 euro lordi annui e compenso variabile max € 200.000 quale Direttore Generale
</t>
    </r>
    <r>
      <rPr>
        <b/>
        <sz val="8"/>
        <color rgb="FF404040"/>
        <rFont val="Arial"/>
        <family val="2"/>
      </rPr>
      <t xml:space="preserve">Stefania Bariatti </t>
    </r>
    <r>
      <rPr>
        <sz val="8"/>
        <color rgb="FF404040"/>
        <rFont val="Arial"/>
        <family val="2"/>
      </rPr>
      <t xml:space="preserve">(consigliere): € 80.000,00 annui lordi compenso fisso in qualità di membro del CdA + € 19.000,00 annui lordi quale membro del Comitato Remunerazione e Nomine)
</t>
    </r>
    <r>
      <rPr>
        <b/>
        <sz val="8"/>
        <color rgb="FF404040"/>
        <rFont val="Arial"/>
        <family val="2"/>
      </rPr>
      <t>Federico Maurizio D'Andrea</t>
    </r>
    <r>
      <rPr>
        <sz val="8"/>
        <color rgb="FF404040"/>
        <rFont val="Arial"/>
        <family val="2"/>
      </rPr>
      <t xml:space="preserve"> (consigliere): € 80.000,00 annui lordi compenso fisso in qualità di membro del CdA + € 20.000,00 annui lordi quale membro del Comitato Controllo Rischi
</t>
    </r>
    <r>
      <rPr>
        <b/>
        <sz val="8"/>
        <color rgb="FF404040"/>
        <rFont val="Arial"/>
        <family val="2"/>
      </rPr>
      <t>Gaudiana Giusti</t>
    </r>
    <r>
      <rPr>
        <sz val="8"/>
        <color rgb="FF404040"/>
        <rFont val="Arial"/>
        <family val="2"/>
      </rPr>
      <t xml:space="preserve"> (consigliere): € 80.000,00 annui lordi compenso fisso in qualità di membro del CdA + € 20.000,00 annui lordi membro del Comitato Controllo e Rischi</t>
    </r>
  </si>
  <si>
    <t>NOTE</t>
  </si>
  <si>
    <t>* per 3.284.260 Euro ad azzeramento della Riserva Straordinaria non Distribuibile</t>
  </si>
  <si>
    <t>* per 474.104 Euro ad azzeramento della Riserva Legale</t>
  </si>
  <si>
    <t>* per 45.671.378 Euro quale riduzione del Capitale Sociale, riducendo quindi il Capitale Sociale ad Euro 223.592.713.</t>
  </si>
  <si>
    <t>La suddetta perdita è stata determinata dall'operazione straordinaria attuata in esecuzione della deliberazione di C.C. n° 12 del 19 febbraio 2018.</t>
  </si>
  <si>
    <r>
      <t xml:space="preserve">(**) </t>
    </r>
    <r>
      <rPr>
        <b/>
        <sz val="8"/>
        <color theme="1"/>
        <rFont val="Arial"/>
        <family val="2"/>
      </rPr>
      <t>SO.GE.M.I. S.p.A.</t>
    </r>
    <r>
      <rPr>
        <sz val="8"/>
        <color theme="1"/>
        <rFont val="Arial"/>
        <family val="2"/>
      </rPr>
      <t>: Contestualmente all'approvazione del bilancio 2019, l'Assemblea della società ha deciso di ripianare la perdita dell’Esercizio 2019, pari a 49.429.742 Euro, come segue:</t>
    </r>
  </si>
  <si>
    <r>
      <t xml:space="preserve">(***) </t>
    </r>
    <r>
      <rPr>
        <b/>
        <sz val="8"/>
        <color theme="1"/>
        <rFont val="Arial"/>
        <family val="2"/>
      </rPr>
      <t>MM S.p.A.</t>
    </r>
    <r>
      <rPr>
        <sz val="8"/>
        <color theme="1"/>
        <rFont val="Arial"/>
        <family val="2"/>
      </rPr>
      <t>: L'importo degli oneri gravanti sul bilancio del Comune di Milano (impegni di spesa anno 2019) comprende anche gli impegni del titolo 2 del bilancio comunale, relativi a contratti di appalto gestiti da MM in nome e per conto del Comune di Milano in qualità di stazione appaltante.</t>
    </r>
  </si>
  <si>
    <r>
      <t xml:space="preserve">(*) </t>
    </r>
    <r>
      <rPr>
        <b/>
        <sz val="8"/>
        <color theme="1"/>
        <rFont val="Arial"/>
        <family val="2"/>
      </rPr>
      <t>AREXPO S.p.A.</t>
    </r>
    <r>
      <rPr>
        <sz val="8"/>
        <color theme="1"/>
        <rFont val="Arial"/>
        <family val="2"/>
      </rPr>
      <t>: Contestualmente all'approvazione del bilancio 2019, l'Assemblea della società ha deciso di ripianare la perdita dell'esercizio 2019 con utilizzo di riserve.</t>
    </r>
  </si>
  <si>
    <r>
      <rPr>
        <b/>
        <sz val="8"/>
        <color rgb="FF404040"/>
        <rFont val="Arial"/>
        <family val="2"/>
      </rPr>
      <t>Giovanni Azzone</t>
    </r>
    <r>
      <rPr>
        <sz val="8"/>
        <color rgb="FF404040"/>
        <rFont val="Arial"/>
        <family val="2"/>
      </rPr>
      <t xml:space="preserve"> (Presidente): € 50.000,00
</t>
    </r>
    <r>
      <rPr>
        <b/>
        <sz val="8"/>
        <color rgb="FF404040"/>
        <rFont val="Arial"/>
        <family val="2"/>
      </rPr>
      <t xml:space="preserve">Igor De Biasio </t>
    </r>
    <r>
      <rPr>
        <sz val="8"/>
        <color rgb="FF404040"/>
        <rFont val="Arial"/>
        <family val="2"/>
      </rPr>
      <t xml:space="preserve">(A.D.): € 25.000,00 oltre ad € 126.866,50
</t>
    </r>
    <r>
      <rPr>
        <b/>
        <sz val="8"/>
        <color rgb="FF404040"/>
        <rFont val="Arial"/>
        <family val="2"/>
      </rPr>
      <t>Ilaria Battistini</t>
    </r>
    <r>
      <rPr>
        <sz val="8"/>
        <color rgb="FF404040"/>
        <rFont val="Arial"/>
        <family val="2"/>
      </rPr>
      <t xml:space="preserve"> (Consigliera): € 25.000,00
</t>
    </r>
    <r>
      <rPr>
        <b/>
        <sz val="8"/>
        <color rgb="FF404040"/>
        <rFont val="Arial"/>
        <family val="2"/>
      </rPr>
      <t xml:space="preserve">Baccini Enrica </t>
    </r>
    <r>
      <rPr>
        <sz val="8"/>
        <color rgb="FF404040"/>
        <rFont val="Arial"/>
        <family val="2"/>
      </rPr>
      <t>(Consigliera)</t>
    </r>
    <r>
      <rPr>
        <b/>
        <sz val="8"/>
        <color rgb="FF404040"/>
        <rFont val="Arial"/>
        <family val="2"/>
      </rPr>
      <t xml:space="preserve">: </t>
    </r>
    <r>
      <rPr>
        <sz val="8"/>
        <color rgb="FF404040"/>
        <rFont val="Arial"/>
        <family val="2"/>
      </rPr>
      <t xml:space="preserve">€ 25.000,00 (compenso versato all'Ente di appartenenza)
</t>
    </r>
    <r>
      <rPr>
        <b/>
        <sz val="8"/>
        <color rgb="FF404040"/>
        <rFont val="Arial"/>
        <family val="2"/>
      </rPr>
      <t>Fabio Pammoli</t>
    </r>
    <r>
      <rPr>
        <sz val="8"/>
        <color rgb="FF404040"/>
        <rFont val="Arial"/>
        <family val="2"/>
      </rPr>
      <t xml:space="preserve"> (Consigliere): € 25.000,00</t>
    </r>
  </si>
  <si>
    <r>
      <rPr>
        <b/>
        <sz val="8"/>
        <color rgb="FF404040"/>
        <rFont val="Arial"/>
        <family val="2"/>
      </rPr>
      <t xml:space="preserve">Giovanni Confalonieri </t>
    </r>
    <r>
      <rPr>
        <sz val="8"/>
        <color rgb="FF404040"/>
        <rFont val="Arial"/>
        <family val="2"/>
      </rPr>
      <t>(Commissario Straordinario)come previsto dalla L. 232/2016 e dal successivo DPCM del 24.3.2017, in data 5.5.2017 il Commissario Straordinario della Liquidazione ha assunto i poteri degli organi sociali, i quali sono decaduti a partire dalla stessa data. Il compenso omnicompresivo a questi riconosciuto dallo stesso Decreto di nomina è pari a € 100.000,00  a partire dal 1.9.2018.</t>
    </r>
  </si>
  <si>
    <r>
      <rPr>
        <b/>
        <sz val="8"/>
        <color rgb="FF404040"/>
        <rFont val="Arial"/>
        <family val="2"/>
      </rPr>
      <t xml:space="preserve">Michaela Castelli </t>
    </r>
    <r>
      <rPr>
        <sz val="8"/>
        <color rgb="FF404040"/>
        <rFont val="Arial"/>
        <family val="2"/>
      </rPr>
      <t xml:space="preserve">(Presidente): € 120.000,00 annui lordi oltre a  € 20.000,00 annui lordi (Presidente Comitato Etico)
</t>
    </r>
    <r>
      <rPr>
        <b/>
        <sz val="8"/>
        <color rgb="FF404040"/>
        <rFont val="Arial"/>
        <family val="2"/>
      </rPr>
      <t>Davide Amedeo Corritore</t>
    </r>
    <r>
      <rPr>
        <sz val="8"/>
        <color rgb="FF404040"/>
        <rFont val="Arial"/>
        <family val="2"/>
      </rPr>
      <t xml:space="preserve"> (Vice Presidente): € 70.000,00 annui lordi oltre a € 10.000,00 annui lordi (membro Comitato Etico) oltre a  € 10.000,00 annui lordi (membro Comitato Remunerazione e Nomine)
</t>
    </r>
    <r>
      <rPr>
        <b/>
        <sz val="8"/>
        <color rgb="FF404040"/>
        <rFont val="Arial"/>
        <family val="2"/>
      </rPr>
      <t>Armando Brunini</t>
    </r>
    <r>
      <rPr>
        <sz val="8"/>
        <color rgb="FF404040"/>
        <rFont val="Arial"/>
        <family val="2"/>
      </rPr>
      <t xml:space="preserve"> (Direttore Generale e A.D.):
</t>
    </r>
    <r>
      <rPr>
        <b/>
        <sz val="8"/>
        <color rgb="FF404040"/>
        <rFont val="Arial"/>
        <family val="2"/>
      </rPr>
      <t>PierFrancesco Barletta</t>
    </r>
    <r>
      <rPr>
        <sz val="8"/>
        <color rgb="FF404040"/>
        <rFont val="Arial"/>
        <family val="2"/>
      </rPr>
      <t xml:space="preserve"> (consigliere): € 40.000,00 annui lordi oltre a € 10.000,00 annui lordi (membro Comitato Controllo Rischi)
</t>
    </r>
    <r>
      <rPr>
        <b/>
        <sz val="8"/>
        <color rgb="FF404040"/>
        <rFont val="Arial"/>
        <family val="2"/>
      </rPr>
      <t>Patrizia Michela Giangualano</t>
    </r>
    <r>
      <rPr>
        <sz val="8"/>
        <color rgb="FF404040"/>
        <rFont val="Arial"/>
        <family val="2"/>
      </rPr>
      <t xml:space="preserve"> (consigliere): € 40.000,00 annui lordi oltre a  € 20.000,00 annui lordi (Presidente Comitato Controllo Rischi)
</t>
    </r>
    <r>
      <rPr>
        <b/>
        <sz val="8"/>
        <color rgb="FF404040"/>
        <rFont val="Arial"/>
        <family val="2"/>
      </rPr>
      <t xml:space="preserve">Sara Luciana Rovelli </t>
    </r>
    <r>
      <rPr>
        <sz val="8"/>
        <color rgb="FF404040"/>
        <rFont val="Arial"/>
        <family val="2"/>
      </rPr>
      <t xml:space="preserve">(consigliere): € 40.000,00 annui lordi oltre a € 10.000,00 annui lordi (membro Comitato Remunerazione e Nomine) e € 15.000,00 annui lordi (membro Organismo di Vigilanza)
</t>
    </r>
    <r>
      <rPr>
        <b/>
        <sz val="8"/>
        <color rgb="FF404040"/>
        <rFont val="Arial"/>
        <family val="2"/>
      </rPr>
      <t>Rosario Mazza</t>
    </r>
    <r>
      <rPr>
        <sz val="8"/>
        <color rgb="FF404040"/>
        <rFont val="Arial"/>
        <family val="2"/>
      </rPr>
      <t xml:space="preserve"> (consigliere): € 40.000,00 annui lordi oltre a  € 20.000,00 annui lordi (Presidente Comitato Remunerazione e Nomine) e € 10.000,00 annui lordi (membro Comitato Controllo Rischi): ha rinunciato a tutti i compensi</t>
    </r>
  </si>
  <si>
    <t>SOCIETA' PARTECIPATE DEL COMUNE DI MILANO
Pubblicazione ex art. 22 Decreto 33/2013 - aggiornamento al 10 dicembre 2020</t>
  </si>
  <si>
    <r>
      <t xml:space="preserve">Simone Dragone (Presidente) € 40.000,00
Loredana Bracchitta (consigliere): € 19.500,00
Alessandro Russo (consigliere): € 19.500,00     Roberta Di Vieto (consigliere):  € 19.500,00         Giuseppina Lanza (consigliere): € 19.500,00
</t>
    </r>
    <r>
      <rPr>
        <sz val="8"/>
        <color theme="1"/>
        <rFont val="Arial"/>
        <family val="2"/>
      </rPr>
      <t/>
    </r>
  </si>
  <si>
    <r>
      <rPr>
        <b/>
        <sz val="8"/>
        <color rgb="FF404040"/>
        <rFont val="Arial"/>
        <family val="2"/>
      </rPr>
      <t>Simone Dragone</t>
    </r>
    <r>
      <rPr>
        <sz val="8"/>
        <color rgb="FF404040"/>
        <rFont val="Arial"/>
        <family val="2"/>
      </rPr>
      <t xml:space="preserve"> (Presidente) € 40.000,00
</t>
    </r>
    <r>
      <rPr>
        <b/>
        <sz val="8"/>
        <color rgb="FF404040"/>
        <rFont val="Arial"/>
        <family val="2"/>
      </rPr>
      <t>Loredana Bracchitta</t>
    </r>
    <r>
      <rPr>
        <sz val="8"/>
        <color rgb="FF404040"/>
        <rFont val="Arial"/>
        <family val="2"/>
      </rPr>
      <t xml:space="preserve"> (consigliere): € 19.500,00  
</t>
    </r>
    <r>
      <rPr>
        <b/>
        <sz val="8"/>
        <color rgb="FF404040"/>
        <rFont val="Arial"/>
        <family val="2"/>
      </rPr>
      <t>Alessandro Russo</t>
    </r>
    <r>
      <rPr>
        <sz val="8"/>
        <color rgb="FF404040"/>
        <rFont val="Arial"/>
        <family val="2"/>
      </rPr>
      <t xml:space="preserve"> (consigliere): € 19.500,00                                              </t>
    </r>
    <r>
      <rPr>
        <b/>
        <sz val="8"/>
        <color rgb="FF404040"/>
        <rFont val="Arial"/>
        <family val="2"/>
      </rPr>
      <t>Roberta Di Vieto</t>
    </r>
    <r>
      <rPr>
        <sz val="8"/>
        <color rgb="FF404040"/>
        <rFont val="Arial"/>
        <family val="2"/>
      </rPr>
      <t xml:space="preserve"> (consigliere):  € 19.500,00                                              </t>
    </r>
    <r>
      <rPr>
        <b/>
        <sz val="8"/>
        <color rgb="FF404040"/>
        <rFont val="Arial"/>
        <family val="2"/>
      </rPr>
      <t>Giuseppina Lanza</t>
    </r>
    <r>
      <rPr>
        <sz val="8"/>
        <color rgb="FF404040"/>
        <rFont val="Arial"/>
        <family val="2"/>
      </rPr>
      <t xml:space="preserve"> (consigliere): € 19.500,00
</t>
    </r>
    <r>
      <rPr>
        <b/>
        <sz val="8"/>
        <color theme="1"/>
        <rFont val="Arial"/>
        <family val="2"/>
      </rPr>
      <t/>
    </r>
  </si>
  <si>
    <r>
      <rPr>
        <b/>
        <sz val="7.5"/>
        <color rgb="FF404040"/>
        <rFont val="Arial"/>
        <family val="2"/>
      </rPr>
      <t>Marco Emilio Patuano</t>
    </r>
    <r>
      <rPr>
        <sz val="7.5"/>
        <color rgb="FF404040"/>
        <rFont val="Arial"/>
        <family val="2"/>
      </rPr>
      <t xml:space="preserve"> (Presidente): 
€ 250.000,00  annui lordi compenso fisso per la carica di Presidente del CdA oltre a  € 80.000 annui lordi per la carica di Consigliere del CdA e € 20.000,00 annui lordi quale Presidente Comitato Sostenibilità e Territorio.
</t>
    </r>
    <r>
      <rPr>
        <b/>
        <sz val="7.5"/>
        <color rgb="FF404040"/>
        <rFont val="Arial"/>
        <family val="2"/>
      </rPr>
      <t>Giovanni Comboni</t>
    </r>
    <r>
      <rPr>
        <sz val="7.5"/>
        <color rgb="FF404040"/>
        <rFont val="Arial"/>
        <family val="2"/>
      </rPr>
      <t xml:space="preserve"> (Vice Presidente) € 80.000 annui lordi per la carica di Consigliere del CdA  oltre a € 40.000 compenso annuo lordo per l'incarico quale riporto della funzione di Internal Audit e € 19.000 quale membro del Comitato per la Remunerazione e le Nomine.
</t>
    </r>
    <r>
      <rPr>
        <b/>
        <sz val="7.5"/>
        <color rgb="FF404040"/>
        <rFont val="Arial"/>
        <family val="2"/>
      </rPr>
      <t>Renato Mazzoncini</t>
    </r>
    <r>
      <rPr>
        <sz val="7.5"/>
        <color rgb="FF404040"/>
        <rFont val="Arial"/>
        <family val="2"/>
      </rPr>
      <t xml:space="preserve"> (Amministratore Delegato e Direttore Generale): € 80.000 annui lordi per la carica di Consigliere del CdA ; € 120.000 annui lordi compenso fisso oltre a  compenso variabile fino a max € 80.000.   Compenso fisso di 500.000 euro lordi annui e una retribuzione annua  variabile di max € 200.000 annui lordi quale Direttore Generale
</t>
    </r>
    <r>
      <rPr>
        <b/>
        <sz val="7.5"/>
        <color rgb="FF404040"/>
        <rFont val="Arial"/>
        <family val="2"/>
      </rPr>
      <t xml:space="preserve">Stefania Bariatti </t>
    </r>
    <r>
      <rPr>
        <sz val="7.5"/>
        <color rgb="FF404040"/>
        <rFont val="Arial"/>
        <family val="2"/>
      </rPr>
      <t xml:space="preserve">(consigliere): € 80.000,00 annui lordi compenso fisso in qualità di membro del CdA oltre ad € 19.000,00 annui lordi quale membro del Comitato Remunerazione e Nomine)
</t>
    </r>
    <r>
      <rPr>
        <b/>
        <sz val="7.5"/>
        <color rgb="FF404040"/>
        <rFont val="Arial"/>
        <family val="2"/>
      </rPr>
      <t xml:space="preserve">Federico Maurizio D'Andrea </t>
    </r>
    <r>
      <rPr>
        <sz val="7.5"/>
        <color rgb="FF404040"/>
        <rFont val="Arial"/>
        <family val="2"/>
      </rPr>
      <t xml:space="preserve">(consigliere): € 80.000,00 annui lordi compenso fisso in qualità di membro del CdA oltre ad  € 20.000,00 annui lordi quale membro del Comitato Controllo Rischi
</t>
    </r>
    <r>
      <rPr>
        <b/>
        <sz val="7.5"/>
        <color rgb="FF404040"/>
        <rFont val="Arial"/>
        <family val="2"/>
      </rPr>
      <t xml:space="preserve">Gaudiana Giusti </t>
    </r>
    <r>
      <rPr>
        <sz val="7.5"/>
        <color rgb="FF404040"/>
        <rFont val="Arial"/>
        <family val="2"/>
      </rPr>
      <t xml:space="preserve">(consigliere): € 80.000,00 annui lordi compenso fisso in qualità di membro del CdA oltre ad € 20.000,00 annui lordi quale  membro del Comitato Controllo e Rischi
</t>
    </r>
    <r>
      <rPr>
        <b/>
        <sz val="7.5"/>
        <color rgb="FF404040"/>
        <rFont val="Arial"/>
        <family val="2"/>
      </rPr>
      <t>Christine Perrotti</t>
    </r>
    <r>
      <rPr>
        <sz val="7.5"/>
        <color rgb="FF404040"/>
        <rFont val="Arial"/>
        <family val="2"/>
      </rPr>
      <t xml:space="preserve"> (consigliere): € 80.000,00 annui lordi compenso fisso in qualità di membro del CdA oltre ad € 20.000,00 annui lordi quale membro del Comitato Controllo Rischi
</t>
    </r>
    <r>
      <rPr>
        <b/>
        <sz val="7.5"/>
        <color rgb="FF404040"/>
        <rFont val="Arial"/>
        <family val="2"/>
      </rPr>
      <t>Fabio Lavini</t>
    </r>
    <r>
      <rPr>
        <sz val="7.5"/>
        <color rgb="FF404040"/>
        <rFont val="Arial"/>
        <family val="2"/>
      </rPr>
      <t xml:space="preserve"> (consigliere): € 80.000,00 annui lordi compenso fisso in qualità di membro del CdA oltre ad € 19.000,00 quale membro del Comitato per la Sostenibilità e il Territorio
</t>
    </r>
    <r>
      <rPr>
        <b/>
        <sz val="7.5"/>
        <color rgb="FF404040"/>
        <rFont val="Arial"/>
        <family val="2"/>
      </rPr>
      <t>Luigi De Paoli</t>
    </r>
    <r>
      <rPr>
        <sz val="7.5"/>
        <color rgb="FF404040"/>
        <rFont val="Arial"/>
        <family val="2"/>
      </rPr>
      <t xml:space="preserve"> (consigliere): € 80.000,00 annui lordi compenso fisso in qualità di membro del CdA oltre a  € 30.000,00 annui lordi quale  Presidente del Comitato Controllo Rischi
</t>
    </r>
    <r>
      <rPr>
        <b/>
        <sz val="7.5"/>
        <color rgb="FF404040"/>
        <rFont val="Arial"/>
        <family val="2"/>
      </rPr>
      <t>Maria Grazìa Speranza</t>
    </r>
    <r>
      <rPr>
        <sz val="7.5"/>
        <color rgb="FF404040"/>
        <rFont val="Arial"/>
        <family val="2"/>
      </rPr>
      <t xml:space="preserve"> (consigliere): € 80.000,00 annui lordi compenso fisso in qualità di membro del CdA oltre a € 19.000,00 quale membro del Comitato per la Sostenibilità e il Territorio
</t>
    </r>
    <r>
      <rPr>
        <b/>
        <sz val="7.5"/>
        <color rgb="FF404040"/>
        <rFont val="Arial"/>
        <family val="2"/>
      </rPr>
      <t>Secondina Giulia Ravera</t>
    </r>
    <r>
      <rPr>
        <sz val="7.5"/>
        <color rgb="FF404040"/>
        <rFont val="Arial"/>
        <family val="2"/>
      </rPr>
      <t xml:space="preserve"> (consigliere): € 80.000,00 annui lordi compenso fisso in qualità di membro del CdA oltre a  € 20.000,00 annui lordi quale Presidente del Comitato per la Remunerazione e le Nomine
</t>
    </r>
    <r>
      <rPr>
        <b/>
        <sz val="7.5"/>
        <color rgb="FF404040"/>
        <rFont val="Arial"/>
        <family val="2"/>
      </rPr>
      <t>Vincenzo Cariello</t>
    </r>
    <r>
      <rPr>
        <sz val="7.5"/>
        <color rgb="FF404040"/>
        <rFont val="Arial"/>
        <family val="2"/>
      </rPr>
      <t xml:space="preserve"> (consigliere): € 80.000,00 annui lordi compenso fisso in qualità di membro del  CdA  oltre a  € 10.000,00  annui lordi   per  l'incarico  di  Lead  Independent  Director  e   €19.000,00 quale  membro del Comitato per la Sostenibilità e il Territorio.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</si>
</sst>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&quot;€&quot;\ #,##0.00"/>
    <numFmt numFmtId="165" formatCode="0.0000%"/>
    <numFmt numFmtId="166" formatCode="0.000000000%"/>
    <numFmt numFmtId="167" formatCode="0.000%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8"/>
      <color rgb="FF404040"/>
      <name val="Arial"/>
      <family val="2"/>
    </font>
    <font>
      <sz val="8"/>
      <color theme="1"/>
      <name val="Arial"/>
      <family val="2"/>
    </font>
    <font>
      <sz val="8"/>
      <color rgb="FF404040"/>
      <name val="Arial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b/>
      <sz val="9"/>
      <color theme="1"/>
      <name val="Arial"/>
      <family val="2"/>
    </font>
    <font>
      <sz val="7.5"/>
      <color rgb="FF404040"/>
      <name val="Arial"/>
      <family val="2"/>
    </font>
    <font>
      <b/>
      <sz val="7.5"/>
      <color rgb="FF404040"/>
      <name val="Arial"/>
      <family val="2"/>
    </font>
    <font>
      <b/>
      <sz val="9"/>
      <color rgb="FFFF0000"/>
      <name val="Arial"/>
      <family val="2"/>
    </font>
    <font>
      <i/>
      <sz val="8"/>
      <color rgb="FF404040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DEBD6"/>
        <bgColor indexed="64"/>
      </patternFill>
    </fill>
    <fill>
      <patternFill patternType="solid">
        <fgColor rgb="FFF7F4EE"/>
        <bgColor indexed="64"/>
      </patternFill>
    </fill>
    <fill>
      <patternFill patternType="solid">
        <fgColor rgb="FFEFEBE2"/>
        <bgColor indexed="64"/>
      </patternFill>
    </fill>
    <fill>
      <patternFill patternType="solid">
        <fgColor theme="0" tint="-4.9989318521683403E-2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3" fillId="0" borderId="0" applyNumberFormat="0" applyFill="0" applyBorder="0" applyAlignment="0" applyProtection="0"/>
  </cellStyleXfs>
  <cellXfs count="106">
    <xf numFmtId="0" fontId="0" fillId="0" borderId="0" xfId="0"/>
    <xf numFmtId="0" fontId="18" fillId="33" borderId="10" xfId="0" applyFont="1" applyFill="1" applyBorder="1" applyAlignment="1">
      <alignment horizontal="center" vertical="center" wrapText="1"/>
    </xf>
    <xf numFmtId="0" fontId="19" fillId="0" borderId="0" xfId="0" applyFont="1"/>
    <xf numFmtId="0" fontId="19" fillId="0" borderId="0" xfId="0" applyFont="1" applyAlignment="1">
      <alignment horizontal="center"/>
    </xf>
    <xf numFmtId="0" fontId="22" fillId="0" borderId="0" xfId="0" applyFont="1" applyFill="1" applyBorder="1" applyAlignment="1">
      <alignment horizontal="left" vertical="top" wrapText="1"/>
    </xf>
    <xf numFmtId="0" fontId="19" fillId="0" borderId="0" xfId="0" applyFont="1" applyFill="1"/>
    <xf numFmtId="0" fontId="25" fillId="0" borderId="0" xfId="0" applyFont="1" applyAlignment="1"/>
    <xf numFmtId="0" fontId="19" fillId="36" borderId="0" xfId="0" applyFont="1" applyFill="1"/>
    <xf numFmtId="0" fontId="21" fillId="36" borderId="22" xfId="0" applyFont="1" applyFill="1" applyBorder="1" applyAlignment="1">
      <alignment horizontal="center" vertical="center" wrapText="1"/>
    </xf>
    <xf numFmtId="164" fontId="19" fillId="36" borderId="23" xfId="0" applyNumberFormat="1" applyFont="1" applyFill="1" applyBorder="1" applyAlignment="1">
      <alignment horizontal="center" vertical="center" wrapText="1"/>
    </xf>
    <xf numFmtId="164" fontId="19" fillId="36" borderId="24" xfId="0" applyNumberFormat="1" applyFont="1" applyFill="1" applyBorder="1" applyAlignment="1">
      <alignment horizontal="center" vertical="center" wrapText="1"/>
    </xf>
    <xf numFmtId="164" fontId="19" fillId="36" borderId="24" xfId="0" quotePrefix="1" applyNumberFormat="1" applyFont="1" applyFill="1" applyBorder="1" applyAlignment="1">
      <alignment horizontal="center" vertical="center" wrapText="1"/>
    </xf>
    <xf numFmtId="0" fontId="28" fillId="0" borderId="0" xfId="0" applyFont="1" applyFill="1" applyAlignment="1">
      <alignment horizontal="center" vertical="center"/>
    </xf>
    <xf numFmtId="0" fontId="20" fillId="0" borderId="0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left" vertical="center" wrapText="1"/>
    </xf>
    <xf numFmtId="10" fontId="20" fillId="0" borderId="0" xfId="0" applyNumberFormat="1" applyFont="1" applyFill="1" applyBorder="1" applyAlignment="1">
      <alignment horizontal="center" vertical="center" wrapText="1"/>
    </xf>
    <xf numFmtId="164" fontId="19" fillId="0" borderId="0" xfId="0" applyNumberFormat="1" applyFont="1" applyFill="1" applyBorder="1" applyAlignment="1">
      <alignment horizontal="center" vertical="center" wrapText="1"/>
    </xf>
    <xf numFmtId="0" fontId="24" fillId="0" borderId="0" xfId="42" applyFont="1" applyFill="1" applyBorder="1" applyAlignment="1">
      <alignment horizontal="center" vertical="center" wrapText="1"/>
    </xf>
    <xf numFmtId="164" fontId="20" fillId="0" borderId="0" xfId="0" applyNumberFormat="1" applyFont="1" applyFill="1" applyBorder="1" applyAlignment="1">
      <alignment horizontal="center" vertical="center" wrapText="1"/>
    </xf>
    <xf numFmtId="164" fontId="19" fillId="36" borderId="23" xfId="0" quotePrefix="1" applyNumberFormat="1" applyFont="1" applyFill="1" applyBorder="1" applyAlignment="1">
      <alignment horizontal="center" vertical="center" wrapText="1"/>
    </xf>
    <xf numFmtId="164" fontId="20" fillId="36" borderId="14" xfId="0" applyNumberFormat="1" applyFont="1" applyFill="1" applyBorder="1" applyAlignment="1">
      <alignment horizontal="center" vertical="center" wrapText="1"/>
    </xf>
    <xf numFmtId="0" fontId="20" fillId="36" borderId="14" xfId="0" applyFont="1" applyFill="1" applyBorder="1" applyAlignment="1">
      <alignment horizontal="center" vertical="center" wrapText="1"/>
    </xf>
    <xf numFmtId="0" fontId="20" fillId="36" borderId="15" xfId="0" applyFont="1" applyFill="1" applyBorder="1" applyAlignment="1">
      <alignment horizontal="center" vertical="center" wrapText="1"/>
    </xf>
    <xf numFmtId="0" fontId="19" fillId="0" borderId="0" xfId="0" applyFont="1" applyFill="1" applyBorder="1"/>
    <xf numFmtId="0" fontId="20" fillId="0" borderId="0" xfId="0" applyFont="1" applyFill="1" applyBorder="1" applyAlignment="1">
      <alignment vertical="center" wrapText="1"/>
    </xf>
    <xf numFmtId="0" fontId="18" fillId="36" borderId="26" xfId="0" applyFont="1" applyFill="1" applyBorder="1" applyAlignment="1">
      <alignment horizontal="center" wrapText="1"/>
    </xf>
    <xf numFmtId="0" fontId="21" fillId="36" borderId="0" xfId="0" applyFont="1" applyFill="1" applyAlignment="1">
      <alignment horizontal="center"/>
    </xf>
    <xf numFmtId="0" fontId="20" fillId="36" borderId="17" xfId="0" applyFont="1" applyFill="1" applyBorder="1" applyAlignment="1">
      <alignment vertical="center" wrapText="1"/>
    </xf>
    <xf numFmtId="164" fontId="20" fillId="36" borderId="17" xfId="0" applyNumberFormat="1" applyFont="1" applyFill="1" applyBorder="1" applyAlignment="1">
      <alignment horizontal="center" vertical="center" wrapText="1"/>
    </xf>
    <xf numFmtId="0" fontId="20" fillId="36" borderId="17" xfId="0" applyFont="1" applyFill="1" applyBorder="1" applyAlignment="1">
      <alignment horizontal="center" vertical="center" wrapText="1"/>
    </xf>
    <xf numFmtId="0" fontId="20" fillId="36" borderId="14" xfId="0" applyFont="1" applyFill="1" applyBorder="1" applyAlignment="1">
      <alignment horizontal="center" wrapText="1"/>
    </xf>
    <xf numFmtId="0" fontId="20" fillId="36" borderId="15" xfId="0" applyFont="1" applyFill="1" applyBorder="1" applyAlignment="1">
      <alignment horizontal="center" wrapText="1"/>
    </xf>
    <xf numFmtId="0" fontId="19" fillId="0" borderId="0" xfId="0" applyFont="1" applyFill="1" applyBorder="1" applyAlignment="1">
      <alignment horizontal="center" vertical="center" wrapText="1"/>
    </xf>
    <xf numFmtId="0" fontId="18" fillId="36" borderId="20" xfId="0" applyFont="1" applyFill="1" applyBorder="1" applyAlignment="1">
      <alignment horizontal="center" wrapText="1"/>
    </xf>
    <xf numFmtId="0" fontId="21" fillId="36" borderId="21" xfId="0" applyFont="1" applyFill="1" applyBorder="1" applyAlignment="1">
      <alignment horizontal="center"/>
    </xf>
    <xf numFmtId="0" fontId="19" fillId="36" borderId="19" xfId="0" applyFont="1" applyFill="1" applyBorder="1" applyAlignment="1">
      <alignment horizontal="center" vertical="center" wrapText="1"/>
    </xf>
    <xf numFmtId="0" fontId="20" fillId="36" borderId="25" xfId="0" applyFont="1" applyFill="1" applyBorder="1" applyAlignment="1">
      <alignment vertical="center" wrapText="1"/>
    </xf>
    <xf numFmtId="0" fontId="21" fillId="36" borderId="17" xfId="0" applyFont="1" applyFill="1" applyBorder="1" applyAlignment="1">
      <alignment horizontal="center" vertical="center" wrapText="1"/>
    </xf>
    <xf numFmtId="0" fontId="25" fillId="0" borderId="0" xfId="0" applyFont="1" applyAlignment="1">
      <alignment horizontal="left"/>
    </xf>
    <xf numFmtId="0" fontId="19" fillId="0" borderId="0" xfId="0" applyFont="1" applyFill="1" applyAlignment="1">
      <alignment horizontal="center"/>
    </xf>
    <xf numFmtId="0" fontId="20" fillId="36" borderId="19" xfId="0" applyFont="1" applyFill="1" applyBorder="1" applyAlignment="1">
      <alignment horizontal="center" vertical="center" wrapText="1"/>
    </xf>
    <xf numFmtId="14" fontId="20" fillId="0" borderId="0" xfId="0" applyNumberFormat="1" applyFont="1" applyFill="1" applyBorder="1" applyAlignment="1">
      <alignment horizontal="center" vertical="center" wrapText="1"/>
    </xf>
    <xf numFmtId="0" fontId="19" fillId="0" borderId="0" xfId="0" applyFont="1" applyBorder="1" applyAlignment="1">
      <alignment horizontal="left" vertical="center" wrapText="1"/>
    </xf>
    <xf numFmtId="0" fontId="20" fillId="35" borderId="20" xfId="0" applyFont="1" applyFill="1" applyBorder="1" applyAlignment="1">
      <alignment horizontal="center" vertical="center" wrapText="1"/>
    </xf>
    <xf numFmtId="0" fontId="20" fillId="34" borderId="20" xfId="0" applyFont="1" applyFill="1" applyBorder="1" applyAlignment="1">
      <alignment horizontal="center" vertical="center" wrapText="1"/>
    </xf>
    <xf numFmtId="0" fontId="20" fillId="34" borderId="20" xfId="0" applyFont="1" applyFill="1" applyBorder="1" applyAlignment="1">
      <alignment horizontal="left" vertical="center" wrapText="1"/>
    </xf>
    <xf numFmtId="10" fontId="20" fillId="36" borderId="20" xfId="0" applyNumberFormat="1" applyFont="1" applyFill="1" applyBorder="1" applyAlignment="1">
      <alignment horizontal="center" vertical="center" wrapText="1"/>
    </xf>
    <xf numFmtId="14" fontId="20" fillId="36" borderId="20" xfId="0" applyNumberFormat="1" applyFont="1" applyFill="1" applyBorder="1" applyAlignment="1">
      <alignment horizontal="center" vertical="center" wrapText="1"/>
    </xf>
    <xf numFmtId="164" fontId="20" fillId="36" borderId="20" xfId="0" applyNumberFormat="1" applyFont="1" applyFill="1" applyBorder="1" applyAlignment="1">
      <alignment horizontal="center" vertical="center" wrapText="1"/>
    </xf>
    <xf numFmtId="0" fontId="19" fillId="0" borderId="0" xfId="0" applyFont="1" applyBorder="1" applyAlignment="1">
      <alignment horizontal="left" wrapText="1"/>
    </xf>
    <xf numFmtId="0" fontId="19" fillId="0" borderId="0" xfId="0" applyFont="1" applyBorder="1" applyAlignment="1">
      <alignment horizontal="left"/>
    </xf>
    <xf numFmtId="0" fontId="20" fillId="34" borderId="14" xfId="0" applyFont="1" applyFill="1" applyBorder="1" applyAlignment="1">
      <alignment horizontal="center" vertical="center" wrapText="1"/>
    </xf>
    <xf numFmtId="0" fontId="20" fillId="34" borderId="15" xfId="0" applyFont="1" applyFill="1" applyBorder="1" applyAlignment="1">
      <alignment horizontal="center" vertical="center" wrapText="1"/>
    </xf>
    <xf numFmtId="0" fontId="20" fillId="36" borderId="14" xfId="0" applyFont="1" applyFill="1" applyBorder="1" applyAlignment="1">
      <alignment horizontal="center" vertical="center" wrapText="1"/>
    </xf>
    <xf numFmtId="0" fontId="20" fillId="36" borderId="15" xfId="0" applyFont="1" applyFill="1" applyBorder="1" applyAlignment="1">
      <alignment horizontal="center" vertical="center" wrapText="1"/>
    </xf>
    <xf numFmtId="14" fontId="20" fillId="36" borderId="14" xfId="0" applyNumberFormat="1" applyFont="1" applyFill="1" applyBorder="1" applyAlignment="1">
      <alignment horizontal="center" vertical="center" wrapText="1"/>
    </xf>
    <xf numFmtId="14" fontId="20" fillId="36" borderId="15" xfId="0" applyNumberFormat="1" applyFont="1" applyFill="1" applyBorder="1" applyAlignment="1">
      <alignment horizontal="center" vertical="center" wrapText="1"/>
    </xf>
    <xf numFmtId="0" fontId="20" fillId="35" borderId="14" xfId="0" applyFont="1" applyFill="1" applyBorder="1" applyAlignment="1">
      <alignment horizontal="center" vertical="center" wrapText="1"/>
    </xf>
    <xf numFmtId="0" fontId="20" fillId="35" borderId="15" xfId="0" applyFont="1" applyFill="1" applyBorder="1" applyAlignment="1">
      <alignment horizontal="center" vertical="center" wrapText="1"/>
    </xf>
    <xf numFmtId="0" fontId="20" fillId="34" borderId="14" xfId="0" applyFont="1" applyFill="1" applyBorder="1" applyAlignment="1">
      <alignment horizontal="left" vertical="center" wrapText="1"/>
    </xf>
    <xf numFmtId="0" fontId="20" fillId="34" borderId="15" xfId="0" applyFont="1" applyFill="1" applyBorder="1" applyAlignment="1">
      <alignment horizontal="left" vertical="center" wrapText="1"/>
    </xf>
    <xf numFmtId="10" fontId="20" fillId="36" borderId="14" xfId="0" applyNumberFormat="1" applyFont="1" applyFill="1" applyBorder="1" applyAlignment="1">
      <alignment horizontal="center" vertical="center" wrapText="1"/>
    </xf>
    <xf numFmtId="10" fontId="20" fillId="36" borderId="15" xfId="0" applyNumberFormat="1" applyFont="1" applyFill="1" applyBorder="1" applyAlignment="1">
      <alignment horizontal="center" vertical="center" wrapText="1"/>
    </xf>
    <xf numFmtId="0" fontId="20" fillId="34" borderId="27" xfId="0" applyFont="1" applyFill="1" applyBorder="1" applyAlignment="1">
      <alignment horizontal="center" vertical="center" wrapText="1"/>
    </xf>
    <xf numFmtId="10" fontId="20" fillId="36" borderId="27" xfId="0" applyNumberFormat="1" applyFont="1" applyFill="1" applyBorder="1" applyAlignment="1">
      <alignment horizontal="center" vertical="center" wrapText="1"/>
    </xf>
    <xf numFmtId="14" fontId="20" fillId="36" borderId="27" xfId="0" applyNumberFormat="1" applyFont="1" applyFill="1" applyBorder="1" applyAlignment="1">
      <alignment horizontal="center" vertical="center" wrapText="1"/>
    </xf>
    <xf numFmtId="164" fontId="20" fillId="36" borderId="14" xfId="0" applyNumberFormat="1" applyFont="1" applyFill="1" applyBorder="1" applyAlignment="1">
      <alignment horizontal="center" vertical="center" wrapText="1"/>
    </xf>
    <xf numFmtId="164" fontId="20" fillId="36" borderId="27" xfId="0" applyNumberFormat="1" applyFont="1" applyFill="1" applyBorder="1" applyAlignment="1">
      <alignment horizontal="center" vertical="center" wrapText="1"/>
    </xf>
    <xf numFmtId="167" fontId="20" fillId="36" borderId="20" xfId="0" applyNumberFormat="1" applyFont="1" applyFill="1" applyBorder="1" applyAlignment="1">
      <alignment horizontal="center" vertical="center" wrapText="1"/>
    </xf>
    <xf numFmtId="0" fontId="20" fillId="36" borderId="14" xfId="0" applyFont="1" applyFill="1" applyBorder="1" applyAlignment="1">
      <alignment horizontal="left" vertical="center" wrapText="1"/>
    </xf>
    <xf numFmtId="0" fontId="20" fillId="36" borderId="15" xfId="0" applyFont="1" applyFill="1" applyBorder="1" applyAlignment="1">
      <alignment horizontal="left" vertical="center" wrapText="1"/>
    </xf>
    <xf numFmtId="0" fontId="20" fillId="35" borderId="27" xfId="0" applyFont="1" applyFill="1" applyBorder="1" applyAlignment="1">
      <alignment horizontal="center" vertical="center" wrapText="1"/>
    </xf>
    <xf numFmtId="0" fontId="20" fillId="34" borderId="27" xfId="0" applyFont="1" applyFill="1" applyBorder="1" applyAlignment="1">
      <alignment horizontal="left" vertical="center" wrapText="1"/>
    </xf>
    <xf numFmtId="0" fontId="20" fillId="34" borderId="27" xfId="0" applyFont="1" applyFill="1" applyBorder="1" applyAlignment="1">
      <alignment vertical="center" wrapText="1"/>
    </xf>
    <xf numFmtId="0" fontId="20" fillId="34" borderId="15" xfId="0" applyFont="1" applyFill="1" applyBorder="1" applyAlignment="1">
      <alignment vertical="center" wrapText="1"/>
    </xf>
    <xf numFmtId="164" fontId="20" fillId="36" borderId="16" xfId="0" applyNumberFormat="1" applyFont="1" applyFill="1" applyBorder="1" applyAlignment="1">
      <alignment horizontal="center" vertical="center" wrapText="1"/>
    </xf>
    <xf numFmtId="164" fontId="20" fillId="36" borderId="15" xfId="0" applyNumberFormat="1" applyFont="1" applyFill="1" applyBorder="1" applyAlignment="1">
      <alignment horizontal="center" vertical="center" wrapText="1"/>
    </xf>
    <xf numFmtId="0" fontId="20" fillId="36" borderId="14" xfId="0" applyFont="1" applyFill="1" applyBorder="1" applyAlignment="1">
      <alignment vertical="center" wrapText="1"/>
    </xf>
    <xf numFmtId="0" fontId="20" fillId="36" borderId="15" xfId="0" applyFont="1" applyFill="1" applyBorder="1" applyAlignment="1">
      <alignment vertical="center" wrapText="1"/>
    </xf>
    <xf numFmtId="0" fontId="24" fillId="36" borderId="14" xfId="42" applyFont="1" applyFill="1" applyBorder="1" applyAlignment="1">
      <alignment horizontal="center" vertical="center" wrapText="1"/>
    </xf>
    <xf numFmtId="0" fontId="24" fillId="36" borderId="15" xfId="42" applyFont="1" applyFill="1" applyBorder="1" applyAlignment="1">
      <alignment horizontal="center" vertical="center" wrapText="1"/>
    </xf>
    <xf numFmtId="0" fontId="18" fillId="33" borderId="11" xfId="0" applyFont="1" applyFill="1" applyBorder="1" applyAlignment="1">
      <alignment horizontal="center" vertical="center" wrapText="1"/>
    </xf>
    <xf numFmtId="0" fontId="18" fillId="33" borderId="12" xfId="0" applyFont="1" applyFill="1" applyBorder="1" applyAlignment="1">
      <alignment horizontal="center" vertical="center" wrapText="1"/>
    </xf>
    <xf numFmtId="0" fontId="18" fillId="33" borderId="13" xfId="0" applyFont="1" applyFill="1" applyBorder="1" applyAlignment="1">
      <alignment horizontal="center" vertical="center" wrapText="1"/>
    </xf>
    <xf numFmtId="0" fontId="18" fillId="36" borderId="14" xfId="0" applyFont="1" applyFill="1" applyBorder="1" applyAlignment="1">
      <alignment vertical="center" wrapText="1"/>
    </xf>
    <xf numFmtId="0" fontId="26" fillId="36" borderId="14" xfId="0" applyFont="1" applyFill="1" applyBorder="1" applyAlignment="1">
      <alignment vertical="center" wrapText="1"/>
    </xf>
    <xf numFmtId="0" fontId="26" fillId="36" borderId="15" xfId="0" applyFont="1" applyFill="1" applyBorder="1" applyAlignment="1">
      <alignment vertical="center" wrapText="1"/>
    </xf>
    <xf numFmtId="164" fontId="19" fillId="36" borderId="14" xfId="0" applyNumberFormat="1" applyFont="1" applyFill="1" applyBorder="1" applyAlignment="1">
      <alignment horizontal="center" vertical="center"/>
    </xf>
    <xf numFmtId="164" fontId="19" fillId="36" borderId="15" xfId="0" applyNumberFormat="1" applyFont="1" applyFill="1" applyBorder="1" applyAlignment="1">
      <alignment horizontal="center" vertical="center"/>
    </xf>
    <xf numFmtId="165" fontId="20" fillId="36" borderId="27" xfId="0" applyNumberFormat="1" applyFont="1" applyFill="1" applyBorder="1" applyAlignment="1">
      <alignment horizontal="center" vertical="center" wrapText="1"/>
    </xf>
    <xf numFmtId="165" fontId="20" fillId="36" borderId="15" xfId="0" applyNumberFormat="1" applyFont="1" applyFill="1" applyBorder="1" applyAlignment="1">
      <alignment horizontal="center" vertical="center" wrapText="1"/>
    </xf>
    <xf numFmtId="164" fontId="20" fillId="36" borderId="28" xfId="0" applyNumberFormat="1" applyFont="1" applyFill="1" applyBorder="1" applyAlignment="1">
      <alignment horizontal="center" vertical="center" wrapText="1"/>
    </xf>
    <xf numFmtId="164" fontId="20" fillId="36" borderId="18" xfId="0" applyNumberFormat="1" applyFont="1" applyFill="1" applyBorder="1" applyAlignment="1">
      <alignment horizontal="center" vertical="center" wrapText="1"/>
    </xf>
    <xf numFmtId="0" fontId="20" fillId="36" borderId="27" xfId="0" applyFont="1" applyFill="1" applyBorder="1" applyAlignment="1">
      <alignment horizontal="center" vertical="center" wrapText="1"/>
    </xf>
    <xf numFmtId="167" fontId="20" fillId="36" borderId="14" xfId="0" applyNumberFormat="1" applyFont="1" applyFill="1" applyBorder="1" applyAlignment="1">
      <alignment horizontal="center" vertical="center" wrapText="1"/>
    </xf>
    <xf numFmtId="167" fontId="20" fillId="36" borderId="27" xfId="0" applyNumberFormat="1" applyFont="1" applyFill="1" applyBorder="1" applyAlignment="1">
      <alignment horizontal="center" vertical="center" wrapText="1"/>
    </xf>
    <xf numFmtId="0" fontId="20" fillId="36" borderId="16" xfId="0" quotePrefix="1" applyFont="1" applyFill="1" applyBorder="1" applyAlignment="1">
      <alignment horizontal="center" vertical="center" wrapText="1"/>
    </xf>
    <xf numFmtId="0" fontId="20" fillId="36" borderId="28" xfId="0" applyFont="1" applyFill="1" applyBorder="1" applyAlignment="1">
      <alignment horizontal="center" vertical="center" wrapText="1"/>
    </xf>
    <xf numFmtId="0" fontId="29" fillId="36" borderId="15" xfId="0" applyFont="1" applyFill="1" applyBorder="1" applyAlignment="1">
      <alignment vertical="center" wrapText="1"/>
    </xf>
    <xf numFmtId="166" fontId="20" fillId="36" borderId="27" xfId="0" applyNumberFormat="1" applyFont="1" applyFill="1" applyBorder="1" applyAlignment="1">
      <alignment horizontal="center" vertical="center" wrapText="1"/>
    </xf>
    <xf numFmtId="166" fontId="20" fillId="36" borderId="15" xfId="0" applyNumberFormat="1" applyFont="1" applyFill="1" applyBorder="1" applyAlignment="1">
      <alignment horizontal="center" vertical="center" wrapText="1"/>
    </xf>
    <xf numFmtId="164" fontId="20" fillId="36" borderId="27" xfId="0" quotePrefix="1" applyNumberFormat="1" applyFont="1" applyFill="1" applyBorder="1" applyAlignment="1">
      <alignment horizontal="center" vertical="center" wrapText="1"/>
    </xf>
    <xf numFmtId="164" fontId="20" fillId="36" borderId="29" xfId="0" applyNumberFormat="1" applyFont="1" applyFill="1" applyBorder="1" applyAlignment="1">
      <alignment horizontal="center" vertical="center" wrapText="1"/>
    </xf>
    <xf numFmtId="0" fontId="19" fillId="0" borderId="0" xfId="0" applyFont="1" applyAlignment="1">
      <alignment horizontal="left" vertical="center" wrapText="1"/>
    </xf>
    <xf numFmtId="0" fontId="25" fillId="0" borderId="0" xfId="0" applyFont="1" applyAlignment="1">
      <alignment horizontal="center" vertical="center" wrapText="1"/>
    </xf>
    <xf numFmtId="164" fontId="20" fillId="36" borderId="14" xfId="0" quotePrefix="1" applyNumberFormat="1" applyFont="1" applyFill="1" applyBorder="1" applyAlignment="1">
      <alignment horizontal="center" vertical="center" wrapText="1"/>
    </xf>
  </cellXfs>
  <cellStyles count="43">
    <cellStyle name="20% - Colore 1" xfId="19" builtinId="30" customBuiltin="1"/>
    <cellStyle name="20% - Colore 2" xfId="23" builtinId="34" customBuiltin="1"/>
    <cellStyle name="20% - Colore 3" xfId="27" builtinId="38" customBuiltin="1"/>
    <cellStyle name="20% - Colore 4" xfId="31" builtinId="42" customBuiltin="1"/>
    <cellStyle name="20% - Colore 5" xfId="35" builtinId="46" customBuiltin="1"/>
    <cellStyle name="20% - Colore 6" xfId="39" builtinId="50" customBuiltin="1"/>
    <cellStyle name="40% - Colore 1" xfId="20" builtinId="31" customBuiltin="1"/>
    <cellStyle name="40% - Colore 2" xfId="24" builtinId="35" customBuiltin="1"/>
    <cellStyle name="40% - Colore 3" xfId="28" builtinId="39" customBuiltin="1"/>
    <cellStyle name="40% - Colore 4" xfId="32" builtinId="43" customBuiltin="1"/>
    <cellStyle name="40% - Colore 5" xfId="36" builtinId="47" customBuiltin="1"/>
    <cellStyle name="40% - Colore 6" xfId="40" builtinId="51" customBuiltin="1"/>
    <cellStyle name="60% - Colore 1" xfId="21" builtinId="32" customBuiltin="1"/>
    <cellStyle name="60% - Colore 2" xfId="25" builtinId="36" customBuiltin="1"/>
    <cellStyle name="60% - Colore 3" xfId="29" builtinId="40" customBuiltin="1"/>
    <cellStyle name="60% - Colore 4" xfId="33" builtinId="44" customBuiltin="1"/>
    <cellStyle name="60% - Colore 5" xfId="37" builtinId="48" customBuiltin="1"/>
    <cellStyle name="60% - Colore 6" xfId="41" builtinId="52" customBuiltin="1"/>
    <cellStyle name="Calcolo" xfId="11" builtinId="22" customBuiltin="1"/>
    <cellStyle name="Cella collegata" xfId="12" builtinId="24" customBuiltin="1"/>
    <cellStyle name="Cella da controllare" xfId="13" builtinId="23" customBuiltin="1"/>
    <cellStyle name="Collegamento ipertestuale" xfId="42" builtinId="8"/>
    <cellStyle name="Colore 1" xfId="18" builtinId="29" customBuiltin="1"/>
    <cellStyle name="Colore 2" xfId="22" builtinId="33" customBuiltin="1"/>
    <cellStyle name="Colore 3" xfId="26" builtinId="37" customBuiltin="1"/>
    <cellStyle name="Colore 4" xfId="30" builtinId="41" customBuiltin="1"/>
    <cellStyle name="Colore 5" xfId="34" builtinId="45" customBuiltin="1"/>
    <cellStyle name="Colore 6" xfId="38" builtinId="49" customBuiltin="1"/>
    <cellStyle name="Input" xfId="9" builtinId="20" customBuiltin="1"/>
    <cellStyle name="Neutrale" xfId="8" builtinId="28" customBuiltin="1"/>
    <cellStyle name="Normale" xfId="0" builtinId="0"/>
    <cellStyle name="Nota" xfId="15" builtinId="10" customBuiltin="1"/>
    <cellStyle name="Output" xfId="10" builtinId="21" customBuiltin="1"/>
    <cellStyle name="Testo avviso" xfId="14" builtinId="11" customBuiltin="1"/>
    <cellStyle name="Testo descrittivo" xfId="16" builtinId="53" customBuiltin="1"/>
    <cellStyle name="Titolo" xfId="1" builtinId="15" customBuiltin="1"/>
    <cellStyle name="Titolo 1" xfId="2" builtinId="16" customBuiltin="1"/>
    <cellStyle name="Titolo 2" xfId="3" builtinId="17" customBuiltin="1"/>
    <cellStyle name="Titolo 3" xfId="4" builtinId="18" customBuiltin="1"/>
    <cellStyle name="Titolo 4" xfId="5" builtinId="19" customBuiltin="1"/>
    <cellStyle name="Totale" xfId="17" builtinId="25" customBuiltin="1"/>
    <cellStyle name="Valore non valido" xfId="7" builtinId="27" customBuiltin="1"/>
    <cellStyle name="Valore valido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137160</xdr:colOff>
      <xdr:row>1</xdr:row>
      <xdr:rowOff>45720</xdr:rowOff>
    </xdr:from>
    <xdr:to>
      <xdr:col>1</xdr:col>
      <xdr:colOff>1354588</xdr:colOff>
      <xdr:row>2</xdr:row>
      <xdr:rowOff>520</xdr:rowOff>
    </xdr:to>
    <xdr:pic>
      <xdr:nvPicPr>
        <xdr:cNvPr id="3" name="Immagine 2" descr="semplice_orrizontale_color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73" t="38870" r="6133" b="30232"/>
        <a:stretch>
          <a:fillRect/>
        </a:stretch>
      </xdr:blipFill>
      <xdr:spPr bwMode="auto">
        <a:xfrm>
          <a:off x="304800" y="236220"/>
          <a:ext cx="1217428" cy="549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milanoristorazione.it/" TargetMode="External"/><Relationship Id="rId13" Type="http://schemas.openxmlformats.org/officeDocument/2006/relationships/hyperlink" Target="https://www.atm.it/it/Pagine/default.aspx" TargetMode="External"/><Relationship Id="rId3" Type="http://schemas.openxmlformats.org/officeDocument/2006/relationships/hyperlink" Target="http://www.sogemispa.it/" TargetMode="External"/><Relationship Id="rId7" Type="http://schemas.openxmlformats.org/officeDocument/2006/relationships/hyperlink" Target="http://www.metropolitanamilanese.it/pub/page/MM" TargetMode="External"/><Relationship Id="rId12" Type="http://schemas.openxmlformats.org/officeDocument/2006/relationships/hyperlink" Target="https://www.a2a.eu/it/home" TargetMode="External"/><Relationship Id="rId2" Type="http://schemas.openxmlformats.org/officeDocument/2006/relationships/hyperlink" Target="http://www.metro4milano.it/societa/chi-siamo/" TargetMode="External"/><Relationship Id="rId16" Type="http://schemas.openxmlformats.org/officeDocument/2006/relationships/drawing" Target="../drawings/drawing1.xml"/><Relationship Id="rId1" Type="http://schemas.openxmlformats.org/officeDocument/2006/relationships/hyperlink" Target="http://www.arexpo.it/" TargetMode="External"/><Relationship Id="rId6" Type="http://schemas.openxmlformats.org/officeDocument/2006/relationships/hyperlink" Target="http://www.seamilano.eu/it" TargetMode="External"/><Relationship Id="rId11" Type="http://schemas.openxmlformats.org/officeDocument/2006/relationships/hyperlink" Target="http://www.admentaitalia.it/adm-it/gruppo-admenta-italia/azienda-farmacie-milanesi-s-p-a" TargetMode="External"/><Relationship Id="rId5" Type="http://schemas.openxmlformats.org/officeDocument/2006/relationships/hyperlink" Target="http://www.gruppocap.it/" TargetMode="External"/><Relationship Id="rId15" Type="http://schemas.openxmlformats.org/officeDocument/2006/relationships/printerSettings" Target="../printerSettings/printerSettings1.bin"/><Relationship Id="rId10" Type="http://schemas.openxmlformats.org/officeDocument/2006/relationships/hyperlink" Target="http://www.milanosport.it/" TargetMode="External"/><Relationship Id="rId4" Type="http://schemas.openxmlformats.org/officeDocument/2006/relationships/hyperlink" Target="http://www.expo2015.org/" TargetMode="External"/><Relationship Id="rId9" Type="http://schemas.openxmlformats.org/officeDocument/2006/relationships/hyperlink" Target="https://amat-mi.it/it/" TargetMode="External"/><Relationship Id="rId14" Type="http://schemas.openxmlformats.org/officeDocument/2006/relationships/hyperlink" Target="http://www.milanosport.i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68"/>
  <sheetViews>
    <sheetView tabSelected="1" zoomScaleNormal="100" zoomScaleSheetLayoutView="50" workbookViewId="0">
      <selection activeCell="G7" sqref="G7:G8"/>
    </sheetView>
  </sheetViews>
  <sheetFormatPr defaultColWidth="8.85546875" defaultRowHeight="11.25" x14ac:dyDescent="0.2"/>
  <cols>
    <col min="1" max="1" width="2.42578125" style="2" bestFit="1" customWidth="1"/>
    <col min="2" max="2" width="21.5703125" style="3" bestFit="1" customWidth="1"/>
    <col min="3" max="3" width="23" style="2" customWidth="1"/>
    <col min="4" max="4" width="17.5703125" style="2" customWidth="1"/>
    <col min="5" max="5" width="7.5703125" style="2" customWidth="1"/>
    <col min="6" max="6" width="17.5703125" style="5" customWidth="1"/>
    <col min="7" max="7" width="11.42578125" style="39" customWidth="1"/>
    <col min="8" max="8" width="17.140625" style="5" customWidth="1"/>
    <col min="9" max="9" width="7.5703125" style="23" customWidth="1"/>
    <col min="10" max="10" width="33.42578125" style="5" customWidth="1"/>
    <col min="11" max="11" width="13.140625" style="7" customWidth="1"/>
    <col min="12" max="12" width="13.42578125" style="7" customWidth="1"/>
    <col min="13" max="13" width="13.42578125" style="5" customWidth="1"/>
    <col min="14" max="14" width="5.42578125" style="5" customWidth="1"/>
    <col min="15" max="15" width="56.85546875" style="5" customWidth="1"/>
    <col min="16" max="16" width="14" style="5" customWidth="1"/>
    <col min="17" max="16384" width="8.85546875" style="2"/>
  </cols>
  <sheetData>
    <row r="1" spans="1:19" ht="25.35" customHeight="1" x14ac:dyDescent="0.2">
      <c r="B1" s="103" t="s">
        <v>78</v>
      </c>
      <c r="C1" s="103"/>
      <c r="K1" s="5"/>
      <c r="L1" s="5"/>
    </row>
    <row r="2" spans="1:19" ht="47.1" customHeight="1" x14ac:dyDescent="0.2">
      <c r="B2" s="6"/>
      <c r="C2" s="104" t="s">
        <v>112</v>
      </c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</row>
    <row r="3" spans="1:19" ht="15" customHeight="1" x14ac:dyDescent="0.2">
      <c r="F3" s="12"/>
      <c r="J3" s="12"/>
      <c r="K3" s="5"/>
      <c r="L3" s="5"/>
      <c r="O3" s="12"/>
      <c r="P3" s="12"/>
    </row>
    <row r="4" spans="1:19" s="3" customFormat="1" ht="60.75" customHeight="1" x14ac:dyDescent="0.2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68</v>
      </c>
      <c r="G4" s="1" t="s">
        <v>69</v>
      </c>
      <c r="H4" s="1" t="s">
        <v>85</v>
      </c>
      <c r="I4" s="81" t="s">
        <v>70</v>
      </c>
      <c r="J4" s="83"/>
      <c r="K4" s="81" t="s">
        <v>55</v>
      </c>
      <c r="L4" s="82"/>
      <c r="M4" s="83"/>
      <c r="N4" s="81" t="s">
        <v>71</v>
      </c>
      <c r="O4" s="83"/>
      <c r="P4" s="1" t="s">
        <v>75</v>
      </c>
    </row>
    <row r="5" spans="1:19" x14ac:dyDescent="0.2">
      <c r="A5" s="51">
        <v>1</v>
      </c>
      <c r="B5" s="51" t="s">
        <v>5</v>
      </c>
      <c r="C5" s="59" t="s">
        <v>6</v>
      </c>
      <c r="D5" s="59" t="s">
        <v>7</v>
      </c>
      <c r="E5" s="53" t="s">
        <v>8</v>
      </c>
      <c r="F5" s="94">
        <v>0.21049999999999999</v>
      </c>
      <c r="G5" s="55">
        <v>55153</v>
      </c>
      <c r="H5" s="96" t="s">
        <v>72</v>
      </c>
      <c r="I5" s="25" t="s">
        <v>44</v>
      </c>
      <c r="J5" s="26" t="s">
        <v>45</v>
      </c>
      <c r="K5" s="8">
        <v>2017</v>
      </c>
      <c r="L5" s="8">
        <v>2018</v>
      </c>
      <c r="M5" s="8">
        <v>2019</v>
      </c>
      <c r="N5" s="33" t="s">
        <v>61</v>
      </c>
      <c r="O5" s="34" t="s">
        <v>45</v>
      </c>
      <c r="P5" s="79" t="s">
        <v>46</v>
      </c>
    </row>
    <row r="6" spans="1:19" ht="66" customHeight="1" x14ac:dyDescent="0.2">
      <c r="A6" s="63"/>
      <c r="B6" s="63"/>
      <c r="C6" s="72"/>
      <c r="D6" s="72"/>
      <c r="E6" s="93"/>
      <c r="F6" s="95"/>
      <c r="G6" s="65"/>
      <c r="H6" s="97"/>
      <c r="I6" s="22">
        <v>1</v>
      </c>
      <c r="J6" s="27" t="s">
        <v>60</v>
      </c>
      <c r="K6" s="9">
        <v>-22401438</v>
      </c>
      <c r="L6" s="9">
        <v>1419494</v>
      </c>
      <c r="M6" s="19" t="s">
        <v>87</v>
      </c>
      <c r="N6" s="35" t="s">
        <v>62</v>
      </c>
      <c r="O6" s="36" t="s">
        <v>109</v>
      </c>
      <c r="P6" s="80"/>
    </row>
    <row r="7" spans="1:19" ht="14.45" customHeight="1" x14ac:dyDescent="0.2">
      <c r="A7" s="43">
        <v>2</v>
      </c>
      <c r="B7" s="44" t="s">
        <v>9</v>
      </c>
      <c r="C7" s="45" t="s">
        <v>10</v>
      </c>
      <c r="D7" s="45" t="s">
        <v>11</v>
      </c>
      <c r="E7" s="44" t="s">
        <v>8</v>
      </c>
      <c r="F7" s="68">
        <v>0.66666999999999998</v>
      </c>
      <c r="G7" s="47">
        <v>53266</v>
      </c>
      <c r="H7" s="48">
        <v>199295085.25999999</v>
      </c>
      <c r="I7" s="28"/>
      <c r="J7" s="77" t="s">
        <v>81</v>
      </c>
      <c r="K7" s="8">
        <v>2017</v>
      </c>
      <c r="L7" s="8">
        <v>2018</v>
      </c>
      <c r="M7" s="8">
        <v>2019</v>
      </c>
      <c r="N7" s="37"/>
      <c r="O7" s="77" t="s">
        <v>82</v>
      </c>
      <c r="P7" s="79" t="s">
        <v>47</v>
      </c>
    </row>
    <row r="8" spans="1:19" ht="104.25" customHeight="1" x14ac:dyDescent="0.2">
      <c r="A8" s="43"/>
      <c r="B8" s="44"/>
      <c r="C8" s="45"/>
      <c r="D8" s="45"/>
      <c r="E8" s="44"/>
      <c r="F8" s="68"/>
      <c r="G8" s="47"/>
      <c r="H8" s="48"/>
      <c r="I8" s="40">
        <v>3</v>
      </c>
      <c r="J8" s="78"/>
      <c r="K8" s="10">
        <v>436051</v>
      </c>
      <c r="L8" s="11" t="s">
        <v>86</v>
      </c>
      <c r="M8" s="11">
        <v>1010978</v>
      </c>
      <c r="N8" s="35" t="s">
        <v>62</v>
      </c>
      <c r="O8" s="78"/>
      <c r="P8" s="80"/>
    </row>
    <row r="9" spans="1:19" ht="10.35" customHeight="1" x14ac:dyDescent="0.2">
      <c r="A9" s="71">
        <f>+A7+1</f>
        <v>3</v>
      </c>
      <c r="B9" s="63" t="s">
        <v>12</v>
      </c>
      <c r="C9" s="72" t="s">
        <v>13</v>
      </c>
      <c r="D9" s="72" t="s">
        <v>14</v>
      </c>
      <c r="E9" s="63" t="s">
        <v>8</v>
      </c>
      <c r="F9" s="64">
        <v>1</v>
      </c>
      <c r="G9" s="65">
        <v>58806</v>
      </c>
      <c r="H9" s="101" t="s">
        <v>97</v>
      </c>
      <c r="I9" s="21"/>
      <c r="J9" s="77" t="s">
        <v>79</v>
      </c>
      <c r="K9" s="8">
        <v>2017</v>
      </c>
      <c r="L9" s="8">
        <v>2018</v>
      </c>
      <c r="M9" s="8">
        <v>2019</v>
      </c>
      <c r="N9" s="37"/>
      <c r="O9" s="77" t="s">
        <v>79</v>
      </c>
      <c r="P9" s="79" t="s">
        <v>48</v>
      </c>
    </row>
    <row r="10" spans="1:19" ht="84.75" customHeight="1" x14ac:dyDescent="0.2">
      <c r="A10" s="71"/>
      <c r="B10" s="63"/>
      <c r="C10" s="72"/>
      <c r="D10" s="72"/>
      <c r="E10" s="63"/>
      <c r="F10" s="64"/>
      <c r="G10" s="65"/>
      <c r="H10" s="102"/>
      <c r="I10" s="22">
        <v>3</v>
      </c>
      <c r="J10" s="78"/>
      <c r="K10" s="10">
        <v>47647</v>
      </c>
      <c r="L10" s="10">
        <v>198544</v>
      </c>
      <c r="M10" s="19" t="s">
        <v>89</v>
      </c>
      <c r="N10" s="35" t="s">
        <v>63</v>
      </c>
      <c r="O10" s="78"/>
      <c r="P10" s="80"/>
    </row>
    <row r="11" spans="1:19" ht="14.45" customHeight="1" x14ac:dyDescent="0.2">
      <c r="A11" s="43">
        <v>4</v>
      </c>
      <c r="B11" s="44" t="s">
        <v>15</v>
      </c>
      <c r="C11" s="45" t="s">
        <v>56</v>
      </c>
      <c r="D11" s="45" t="s">
        <v>16</v>
      </c>
      <c r="E11" s="44" t="s">
        <v>8</v>
      </c>
      <c r="F11" s="46">
        <v>0.2</v>
      </c>
      <c r="G11" s="47">
        <v>44196</v>
      </c>
      <c r="H11" s="48">
        <v>620000</v>
      </c>
      <c r="I11" s="29"/>
      <c r="J11" s="84" t="s">
        <v>67</v>
      </c>
      <c r="K11" s="8">
        <v>2017</v>
      </c>
      <c r="L11" s="8">
        <v>2018</v>
      </c>
      <c r="M11" s="8">
        <v>2019</v>
      </c>
      <c r="N11" s="37"/>
      <c r="O11" s="77" t="s">
        <v>110</v>
      </c>
      <c r="P11" s="79" t="s">
        <v>49</v>
      </c>
    </row>
    <row r="12" spans="1:19" ht="100.5" customHeight="1" x14ac:dyDescent="0.2">
      <c r="A12" s="43"/>
      <c r="B12" s="44"/>
      <c r="C12" s="45"/>
      <c r="D12" s="45"/>
      <c r="E12" s="44"/>
      <c r="F12" s="46"/>
      <c r="G12" s="47"/>
      <c r="H12" s="48"/>
      <c r="I12" s="40">
        <v>1</v>
      </c>
      <c r="J12" s="78"/>
      <c r="K12" s="10">
        <v>13210969</v>
      </c>
      <c r="L12" s="10">
        <v>2907914</v>
      </c>
      <c r="M12" s="10">
        <v>1988270</v>
      </c>
      <c r="N12" s="35">
        <v>1</v>
      </c>
      <c r="O12" s="78"/>
      <c r="P12" s="80"/>
    </row>
    <row r="13" spans="1:19" ht="9" customHeight="1" x14ac:dyDescent="0.2">
      <c r="A13" s="71">
        <f>+A11+1</f>
        <v>5</v>
      </c>
      <c r="B13" s="63" t="s">
        <v>17</v>
      </c>
      <c r="C13" s="73" t="s">
        <v>76</v>
      </c>
      <c r="D13" s="72" t="s">
        <v>18</v>
      </c>
      <c r="E13" s="63" t="s">
        <v>8</v>
      </c>
      <c r="F13" s="89">
        <v>4.117E-3</v>
      </c>
      <c r="G13" s="65">
        <v>55884</v>
      </c>
      <c r="H13" s="91">
        <v>8000</v>
      </c>
      <c r="I13" s="30"/>
      <c r="J13" s="53" t="s">
        <v>58</v>
      </c>
      <c r="K13" s="8">
        <v>2017</v>
      </c>
      <c r="L13" s="8">
        <v>2018</v>
      </c>
      <c r="M13" s="8">
        <v>2019</v>
      </c>
      <c r="N13" s="37"/>
      <c r="O13" s="77" t="s">
        <v>95</v>
      </c>
      <c r="P13" s="79" t="s">
        <v>50</v>
      </c>
    </row>
    <row r="14" spans="1:19" ht="273.60000000000002" customHeight="1" x14ac:dyDescent="0.2">
      <c r="A14" s="58"/>
      <c r="B14" s="52"/>
      <c r="C14" s="74"/>
      <c r="D14" s="60"/>
      <c r="E14" s="52"/>
      <c r="F14" s="90"/>
      <c r="G14" s="56"/>
      <c r="H14" s="92"/>
      <c r="I14" s="31"/>
      <c r="J14" s="54"/>
      <c r="K14" s="10">
        <v>22454273</v>
      </c>
      <c r="L14" s="10">
        <v>27242184</v>
      </c>
      <c r="M14" s="10">
        <v>31176416</v>
      </c>
      <c r="N14" s="35" t="s">
        <v>62</v>
      </c>
      <c r="O14" s="78"/>
      <c r="P14" s="80"/>
    </row>
    <row r="15" spans="1:19" ht="10.35" customHeight="1" x14ac:dyDescent="0.2">
      <c r="A15" s="57">
        <f t="shared" ref="A15" si="0">+A13+1</f>
        <v>6</v>
      </c>
      <c r="B15" s="51" t="s">
        <v>19</v>
      </c>
      <c r="C15" s="59" t="s">
        <v>20</v>
      </c>
      <c r="D15" s="59" t="s">
        <v>21</v>
      </c>
      <c r="E15" s="51" t="s">
        <v>8</v>
      </c>
      <c r="F15" s="61">
        <v>0.54810000000000003</v>
      </c>
      <c r="G15" s="55">
        <v>55153</v>
      </c>
      <c r="H15" s="75">
        <v>37197.199999999997</v>
      </c>
      <c r="I15" s="21"/>
      <c r="J15" s="77" t="s">
        <v>98</v>
      </c>
      <c r="K15" s="8">
        <v>2017</v>
      </c>
      <c r="L15" s="8">
        <v>2018</v>
      </c>
      <c r="M15" s="8">
        <v>2019</v>
      </c>
      <c r="N15" s="37"/>
      <c r="O15" s="77" t="s">
        <v>111</v>
      </c>
      <c r="P15" s="79" t="s">
        <v>51</v>
      </c>
    </row>
    <row r="16" spans="1:19" ht="210.75" customHeight="1" x14ac:dyDescent="0.2">
      <c r="A16" s="58"/>
      <c r="B16" s="52"/>
      <c r="C16" s="60"/>
      <c r="D16" s="60"/>
      <c r="E16" s="52"/>
      <c r="F16" s="62"/>
      <c r="G16" s="56"/>
      <c r="H16" s="76"/>
      <c r="I16" s="22">
        <v>5</v>
      </c>
      <c r="J16" s="78"/>
      <c r="K16" s="10">
        <v>76945175</v>
      </c>
      <c r="L16" s="10">
        <v>123489400</v>
      </c>
      <c r="M16" s="10">
        <v>111565581</v>
      </c>
      <c r="N16" s="35" t="s">
        <v>64</v>
      </c>
      <c r="O16" s="78"/>
      <c r="P16" s="80"/>
      <c r="S16" s="4"/>
    </row>
    <row r="17" spans="1:16" ht="10.35" customHeight="1" x14ac:dyDescent="0.2">
      <c r="A17" s="57">
        <f t="shared" ref="A17" si="1">+A15+1</f>
        <v>7</v>
      </c>
      <c r="B17" s="51" t="s">
        <v>22</v>
      </c>
      <c r="C17" s="59" t="s">
        <v>23</v>
      </c>
      <c r="D17" s="59" t="s">
        <v>24</v>
      </c>
      <c r="E17" s="51" t="s">
        <v>8</v>
      </c>
      <c r="F17" s="61">
        <v>1</v>
      </c>
      <c r="G17" s="55">
        <v>73415</v>
      </c>
      <c r="H17" s="66" t="s">
        <v>88</v>
      </c>
      <c r="I17" s="20"/>
      <c r="J17" s="77" t="s">
        <v>113</v>
      </c>
      <c r="K17" s="8">
        <v>2017</v>
      </c>
      <c r="L17" s="8">
        <v>2018</v>
      </c>
      <c r="M17" s="8">
        <v>2019</v>
      </c>
      <c r="N17" s="37"/>
      <c r="O17" s="77" t="s">
        <v>114</v>
      </c>
      <c r="P17" s="79" t="s">
        <v>52</v>
      </c>
    </row>
    <row r="18" spans="1:16" ht="114" customHeight="1" x14ac:dyDescent="0.2">
      <c r="A18" s="71"/>
      <c r="B18" s="63"/>
      <c r="C18" s="72"/>
      <c r="D18" s="72"/>
      <c r="E18" s="63"/>
      <c r="F18" s="64"/>
      <c r="G18" s="65"/>
      <c r="H18" s="67"/>
      <c r="I18" s="22">
        <v>3</v>
      </c>
      <c r="J18" s="98"/>
      <c r="K18" s="10">
        <v>23834593</v>
      </c>
      <c r="L18" s="10">
        <v>30835681</v>
      </c>
      <c r="M18" s="10">
        <v>4009670</v>
      </c>
      <c r="N18" s="35" t="s">
        <v>62</v>
      </c>
      <c r="O18" s="78"/>
      <c r="P18" s="80"/>
    </row>
    <row r="19" spans="1:16" ht="14.45" customHeight="1" x14ac:dyDescent="0.2">
      <c r="A19" s="43">
        <v>8</v>
      </c>
      <c r="B19" s="44" t="s">
        <v>25</v>
      </c>
      <c r="C19" s="45" t="s">
        <v>26</v>
      </c>
      <c r="D19" s="45" t="s">
        <v>27</v>
      </c>
      <c r="E19" s="44" t="s">
        <v>8</v>
      </c>
      <c r="F19" s="46">
        <v>1</v>
      </c>
      <c r="G19" s="47">
        <v>73415</v>
      </c>
      <c r="H19" s="48">
        <v>810036793.88999999</v>
      </c>
      <c r="I19" s="28"/>
      <c r="J19" s="77" t="s">
        <v>93</v>
      </c>
      <c r="K19" s="8">
        <v>2017</v>
      </c>
      <c r="L19" s="8">
        <v>2018</v>
      </c>
      <c r="M19" s="8">
        <v>2019</v>
      </c>
      <c r="N19" s="37"/>
      <c r="O19" s="84" t="s">
        <v>96</v>
      </c>
      <c r="P19" s="79" t="s">
        <v>83</v>
      </c>
    </row>
    <row r="20" spans="1:16" ht="84.6" customHeight="1" x14ac:dyDescent="0.2">
      <c r="A20" s="43"/>
      <c r="B20" s="44"/>
      <c r="C20" s="45"/>
      <c r="D20" s="45"/>
      <c r="E20" s="44"/>
      <c r="F20" s="46"/>
      <c r="G20" s="47"/>
      <c r="H20" s="48"/>
      <c r="I20" s="40">
        <v>5</v>
      </c>
      <c r="J20" s="78"/>
      <c r="K20" s="10">
        <v>13211312</v>
      </c>
      <c r="L20" s="10">
        <v>2339320</v>
      </c>
      <c r="M20" s="10">
        <v>960407</v>
      </c>
      <c r="N20" s="35" t="s">
        <v>62</v>
      </c>
      <c r="O20" s="78"/>
      <c r="P20" s="80"/>
    </row>
    <row r="21" spans="1:16" ht="17.25" customHeight="1" x14ac:dyDescent="0.2">
      <c r="A21" s="71">
        <f>+A19+1</f>
        <v>9</v>
      </c>
      <c r="B21" s="63" t="s">
        <v>28</v>
      </c>
      <c r="C21" s="72" t="s">
        <v>29</v>
      </c>
      <c r="D21" s="72" t="s">
        <v>30</v>
      </c>
      <c r="E21" s="63" t="s">
        <v>8</v>
      </c>
      <c r="F21" s="99">
        <v>0.25000000055999999</v>
      </c>
      <c r="G21" s="65">
        <v>73415</v>
      </c>
      <c r="H21" s="67">
        <v>5971259.9000000004</v>
      </c>
      <c r="I21" s="20"/>
      <c r="J21" s="77" t="s">
        <v>100</v>
      </c>
      <c r="K21" s="8">
        <v>2017</v>
      </c>
      <c r="L21" s="8">
        <v>2018</v>
      </c>
      <c r="M21" s="8">
        <v>2019</v>
      </c>
      <c r="N21" s="37"/>
      <c r="O21" s="85" t="s">
        <v>115</v>
      </c>
      <c r="P21" s="79" t="s">
        <v>77</v>
      </c>
    </row>
    <row r="22" spans="1:16" ht="381" customHeight="1" x14ac:dyDescent="0.2">
      <c r="A22" s="58"/>
      <c r="B22" s="52"/>
      <c r="C22" s="60"/>
      <c r="D22" s="60"/>
      <c r="E22" s="52"/>
      <c r="F22" s="100"/>
      <c r="G22" s="56"/>
      <c r="H22" s="76"/>
      <c r="I22" s="22">
        <v>5</v>
      </c>
      <c r="J22" s="78"/>
      <c r="K22" s="10">
        <v>268461294</v>
      </c>
      <c r="L22" s="10">
        <v>373091108</v>
      </c>
      <c r="M22" s="10">
        <v>450622909</v>
      </c>
      <c r="N22" s="35" t="s">
        <v>65</v>
      </c>
      <c r="O22" s="86"/>
      <c r="P22" s="80"/>
    </row>
    <row r="23" spans="1:16" ht="9.75" customHeight="1" x14ac:dyDescent="0.2">
      <c r="A23" s="57">
        <f t="shared" ref="A23" si="2">+A21+1</f>
        <v>10</v>
      </c>
      <c r="B23" s="51" t="s">
        <v>31</v>
      </c>
      <c r="C23" s="59" t="s">
        <v>57</v>
      </c>
      <c r="D23" s="59" t="s">
        <v>32</v>
      </c>
      <c r="E23" s="51" t="s">
        <v>8</v>
      </c>
      <c r="F23" s="61">
        <v>1</v>
      </c>
      <c r="G23" s="55">
        <v>55153</v>
      </c>
      <c r="H23" s="87">
        <v>6277361.46</v>
      </c>
      <c r="I23" s="20"/>
      <c r="J23" s="77" t="s">
        <v>84</v>
      </c>
      <c r="K23" s="8">
        <v>2017</v>
      </c>
      <c r="L23" s="8">
        <v>2018</v>
      </c>
      <c r="M23" s="8">
        <v>2019</v>
      </c>
      <c r="N23" s="37"/>
      <c r="O23" s="77" t="s">
        <v>84</v>
      </c>
      <c r="P23" s="79" t="s">
        <v>73</v>
      </c>
    </row>
    <row r="24" spans="1:16" ht="48.75" customHeight="1" x14ac:dyDescent="0.2">
      <c r="A24" s="58"/>
      <c r="B24" s="52"/>
      <c r="C24" s="60"/>
      <c r="D24" s="60"/>
      <c r="E24" s="52"/>
      <c r="F24" s="62"/>
      <c r="G24" s="56"/>
      <c r="H24" s="88"/>
      <c r="I24" s="22">
        <v>3</v>
      </c>
      <c r="J24" s="78"/>
      <c r="K24" s="10">
        <v>70567</v>
      </c>
      <c r="L24" s="10">
        <v>8427</v>
      </c>
      <c r="M24" s="10">
        <v>84360</v>
      </c>
      <c r="N24" s="35" t="s">
        <v>63</v>
      </c>
      <c r="O24" s="78"/>
      <c r="P24" s="80"/>
    </row>
    <row r="25" spans="1:16" ht="10.35" customHeight="1" x14ac:dyDescent="0.2">
      <c r="A25" s="57">
        <f t="shared" ref="A25:A29" si="3">+A23+1</f>
        <v>11</v>
      </c>
      <c r="B25" s="51" t="s">
        <v>33</v>
      </c>
      <c r="C25" s="59" t="s">
        <v>34</v>
      </c>
      <c r="D25" s="59" t="s">
        <v>35</v>
      </c>
      <c r="E25" s="51" t="s">
        <v>8</v>
      </c>
      <c r="F25" s="53" t="s">
        <v>36</v>
      </c>
      <c r="G25" s="55">
        <v>47848</v>
      </c>
      <c r="H25" s="66">
        <v>63944900.460000001</v>
      </c>
      <c r="I25" s="20"/>
      <c r="J25" s="69" t="s">
        <v>80</v>
      </c>
      <c r="K25" s="8">
        <v>2017</v>
      </c>
      <c r="L25" s="8">
        <v>2018</v>
      </c>
      <c r="M25" s="8">
        <v>2019</v>
      </c>
      <c r="N25" s="37"/>
      <c r="O25" s="69" t="s">
        <v>80</v>
      </c>
      <c r="P25" s="79" t="s">
        <v>53</v>
      </c>
    </row>
    <row r="26" spans="1:16" ht="120.6" customHeight="1" x14ac:dyDescent="0.2">
      <c r="A26" s="58"/>
      <c r="B26" s="52"/>
      <c r="C26" s="60"/>
      <c r="D26" s="60"/>
      <c r="E26" s="52"/>
      <c r="F26" s="54"/>
      <c r="G26" s="56"/>
      <c r="H26" s="76"/>
      <c r="I26" s="22">
        <v>3</v>
      </c>
      <c r="J26" s="70"/>
      <c r="K26" s="10">
        <v>1104449</v>
      </c>
      <c r="L26" s="10">
        <v>121647</v>
      </c>
      <c r="M26" s="10">
        <v>773697</v>
      </c>
      <c r="N26" s="35" t="s">
        <v>63</v>
      </c>
      <c r="O26" s="70"/>
      <c r="P26" s="80"/>
    </row>
    <row r="27" spans="1:16" ht="10.35" customHeight="1" x14ac:dyDescent="0.2">
      <c r="A27" s="57">
        <f t="shared" si="3"/>
        <v>12</v>
      </c>
      <c r="B27" s="51" t="s">
        <v>37</v>
      </c>
      <c r="C27" s="59" t="s">
        <v>38</v>
      </c>
      <c r="D27" s="59" t="s">
        <v>39</v>
      </c>
      <c r="E27" s="51" t="s">
        <v>8</v>
      </c>
      <c r="F27" s="61">
        <v>0.2</v>
      </c>
      <c r="G27" s="55">
        <v>62458</v>
      </c>
      <c r="H27" s="105" t="s">
        <v>72</v>
      </c>
      <c r="I27" s="20"/>
      <c r="J27" s="77" t="s">
        <v>94</v>
      </c>
      <c r="K27" s="8">
        <v>2017</v>
      </c>
      <c r="L27" s="8">
        <v>2018</v>
      </c>
      <c r="M27" s="8">
        <v>2019</v>
      </c>
      <c r="N27" s="37"/>
      <c r="O27" s="77" t="s">
        <v>99</v>
      </c>
      <c r="P27" s="79" t="s">
        <v>74</v>
      </c>
    </row>
    <row r="28" spans="1:16" ht="79.349999999999994" customHeight="1" x14ac:dyDescent="0.2">
      <c r="A28" s="58"/>
      <c r="B28" s="52"/>
      <c r="C28" s="60"/>
      <c r="D28" s="60"/>
      <c r="E28" s="52"/>
      <c r="F28" s="62"/>
      <c r="G28" s="56"/>
      <c r="H28" s="76"/>
      <c r="I28" s="22">
        <v>1</v>
      </c>
      <c r="J28" s="78"/>
      <c r="K28" s="11" t="s">
        <v>90</v>
      </c>
      <c r="L28" s="11" t="s">
        <v>91</v>
      </c>
      <c r="M28" s="11" t="s">
        <v>92</v>
      </c>
      <c r="N28" s="35" t="s">
        <v>66</v>
      </c>
      <c r="O28" s="78"/>
      <c r="P28" s="80"/>
    </row>
    <row r="29" spans="1:16" ht="10.35" customHeight="1" x14ac:dyDescent="0.2">
      <c r="A29" s="57">
        <f t="shared" si="3"/>
        <v>13</v>
      </c>
      <c r="B29" s="51" t="s">
        <v>40</v>
      </c>
      <c r="C29" s="59" t="s">
        <v>41</v>
      </c>
      <c r="D29" s="59" t="s">
        <v>42</v>
      </c>
      <c r="E29" s="51" t="s">
        <v>43</v>
      </c>
      <c r="F29" s="61">
        <v>1</v>
      </c>
      <c r="G29" s="55">
        <v>55153</v>
      </c>
      <c r="H29" s="66">
        <v>9089587.1799999997</v>
      </c>
      <c r="I29" s="20"/>
      <c r="J29" s="77" t="s">
        <v>59</v>
      </c>
      <c r="K29" s="8">
        <v>2017</v>
      </c>
      <c r="L29" s="8">
        <v>2018</v>
      </c>
      <c r="M29" s="8">
        <v>2019</v>
      </c>
      <c r="N29" s="37"/>
      <c r="O29" s="77" t="s">
        <v>59</v>
      </c>
      <c r="P29" s="79" t="s">
        <v>54</v>
      </c>
    </row>
    <row r="30" spans="1:16" ht="81" customHeight="1" x14ac:dyDescent="0.2">
      <c r="A30" s="58"/>
      <c r="B30" s="52"/>
      <c r="C30" s="60"/>
      <c r="D30" s="60"/>
      <c r="E30" s="52"/>
      <c r="F30" s="62"/>
      <c r="G30" s="56"/>
      <c r="H30" s="76"/>
      <c r="I30" s="22">
        <v>1</v>
      </c>
      <c r="J30" s="78"/>
      <c r="K30" s="10">
        <v>13464</v>
      </c>
      <c r="L30" s="10">
        <v>11327</v>
      </c>
      <c r="M30" s="10">
        <v>11782</v>
      </c>
      <c r="N30" s="35">
        <v>1</v>
      </c>
      <c r="O30" s="78"/>
      <c r="P30" s="80"/>
    </row>
    <row r="31" spans="1:16" s="5" customFormat="1" x14ac:dyDescent="0.2">
      <c r="A31" s="13"/>
      <c r="B31" s="13"/>
      <c r="C31" s="14"/>
      <c r="D31" s="14"/>
      <c r="E31" s="13"/>
      <c r="F31" s="15"/>
      <c r="G31" s="41"/>
      <c r="H31" s="18"/>
      <c r="I31" s="13"/>
      <c r="J31" s="24"/>
      <c r="K31" s="16"/>
      <c r="L31" s="16"/>
      <c r="M31" s="16"/>
      <c r="N31" s="32"/>
      <c r="O31" s="24"/>
      <c r="P31" s="17"/>
    </row>
    <row r="32" spans="1:16" x14ac:dyDescent="0.2">
      <c r="K32" s="5"/>
      <c r="L32" s="5"/>
    </row>
    <row r="33" spans="2:12" ht="12" x14ac:dyDescent="0.2">
      <c r="B33" s="38" t="s">
        <v>101</v>
      </c>
      <c r="K33" s="5"/>
      <c r="L33" s="5"/>
    </row>
    <row r="34" spans="2:12" ht="26.45" customHeight="1" x14ac:dyDescent="0.2">
      <c r="B34" s="42" t="s">
        <v>108</v>
      </c>
      <c r="C34" s="42"/>
      <c r="D34" s="42"/>
      <c r="E34" s="42"/>
      <c r="F34" s="42"/>
      <c r="G34" s="42"/>
      <c r="H34" s="42"/>
      <c r="K34" s="5"/>
      <c r="L34" s="5"/>
    </row>
    <row r="35" spans="2:12" ht="24" customHeight="1" x14ac:dyDescent="0.2">
      <c r="B35" s="49" t="s">
        <v>106</v>
      </c>
      <c r="C35" s="49"/>
      <c r="D35" s="49"/>
      <c r="E35" s="49"/>
      <c r="F35" s="49"/>
      <c r="G35" s="49"/>
      <c r="H35" s="49"/>
      <c r="K35" s="5"/>
      <c r="L35" s="5"/>
    </row>
    <row r="36" spans="2:12" x14ac:dyDescent="0.2">
      <c r="B36" s="50" t="s">
        <v>102</v>
      </c>
      <c r="C36" s="50"/>
      <c r="D36" s="50"/>
      <c r="E36" s="50"/>
      <c r="F36" s="50"/>
      <c r="G36" s="50"/>
      <c r="H36" s="50"/>
      <c r="K36" s="5"/>
      <c r="L36" s="5"/>
    </row>
    <row r="37" spans="2:12" x14ac:dyDescent="0.2">
      <c r="B37" s="50" t="s">
        <v>103</v>
      </c>
      <c r="C37" s="50"/>
      <c r="D37" s="50"/>
      <c r="E37" s="50"/>
      <c r="F37" s="50"/>
      <c r="G37" s="50"/>
      <c r="H37" s="50"/>
      <c r="K37" s="5"/>
      <c r="L37" s="5"/>
    </row>
    <row r="38" spans="2:12" x14ac:dyDescent="0.2">
      <c r="B38" s="50" t="s">
        <v>104</v>
      </c>
      <c r="C38" s="50"/>
      <c r="D38" s="50"/>
      <c r="E38" s="50"/>
      <c r="F38" s="50"/>
      <c r="G38" s="50"/>
      <c r="H38" s="50"/>
      <c r="K38" s="5"/>
      <c r="L38" s="5"/>
    </row>
    <row r="39" spans="2:12" x14ac:dyDescent="0.2">
      <c r="B39" s="50" t="s">
        <v>105</v>
      </c>
      <c r="C39" s="50"/>
      <c r="D39" s="50"/>
      <c r="E39" s="50"/>
      <c r="F39" s="50"/>
      <c r="G39" s="50"/>
      <c r="H39" s="50"/>
      <c r="K39" s="5"/>
      <c r="L39" s="5"/>
    </row>
    <row r="40" spans="2:12" ht="11.1" customHeight="1" x14ac:dyDescent="0.2">
      <c r="B40" s="49"/>
      <c r="C40" s="49"/>
      <c r="D40" s="49"/>
      <c r="E40" s="49"/>
      <c r="F40" s="49"/>
      <c r="G40" s="49"/>
      <c r="H40" s="49"/>
      <c r="K40" s="5"/>
      <c r="L40" s="5"/>
    </row>
    <row r="41" spans="2:12" ht="30" customHeight="1" x14ac:dyDescent="0.2">
      <c r="B41" s="42" t="s">
        <v>107</v>
      </c>
      <c r="C41" s="42"/>
      <c r="D41" s="42"/>
      <c r="E41" s="42"/>
      <c r="F41" s="42"/>
      <c r="G41" s="42"/>
      <c r="H41" s="42"/>
      <c r="K41" s="5"/>
      <c r="L41" s="5"/>
    </row>
    <row r="42" spans="2:12" x14ac:dyDescent="0.2">
      <c r="K42" s="5"/>
      <c r="L42" s="5"/>
    </row>
    <row r="43" spans="2:12" x14ac:dyDescent="0.2">
      <c r="K43" s="5"/>
      <c r="L43" s="5"/>
    </row>
    <row r="44" spans="2:12" x14ac:dyDescent="0.2">
      <c r="K44" s="5"/>
      <c r="L44" s="5"/>
    </row>
    <row r="45" spans="2:12" x14ac:dyDescent="0.2">
      <c r="K45" s="5"/>
      <c r="L45" s="5"/>
    </row>
    <row r="46" spans="2:12" x14ac:dyDescent="0.2">
      <c r="K46" s="5"/>
      <c r="L46" s="5"/>
    </row>
    <row r="47" spans="2:12" x14ac:dyDescent="0.2">
      <c r="K47" s="5"/>
      <c r="L47" s="5"/>
    </row>
    <row r="48" spans="2:12" x14ac:dyDescent="0.2">
      <c r="K48" s="5"/>
      <c r="L48" s="5"/>
    </row>
    <row r="49" spans="11:12" x14ac:dyDescent="0.2">
      <c r="K49" s="5"/>
      <c r="L49" s="5"/>
    </row>
    <row r="50" spans="11:12" x14ac:dyDescent="0.2">
      <c r="K50" s="5"/>
      <c r="L50" s="5"/>
    </row>
    <row r="51" spans="11:12" x14ac:dyDescent="0.2">
      <c r="K51" s="5"/>
      <c r="L51" s="5"/>
    </row>
    <row r="52" spans="11:12" x14ac:dyDescent="0.2">
      <c r="K52" s="5"/>
      <c r="L52" s="5"/>
    </row>
    <row r="53" spans="11:12" x14ac:dyDescent="0.2">
      <c r="K53" s="5"/>
      <c r="L53" s="5"/>
    </row>
    <row r="54" spans="11:12" x14ac:dyDescent="0.2">
      <c r="K54" s="5"/>
      <c r="L54" s="5"/>
    </row>
    <row r="55" spans="11:12" x14ac:dyDescent="0.2">
      <c r="K55" s="5"/>
      <c r="L55" s="5"/>
    </row>
    <row r="56" spans="11:12" x14ac:dyDescent="0.2">
      <c r="K56" s="5"/>
      <c r="L56" s="5"/>
    </row>
    <row r="57" spans="11:12" x14ac:dyDescent="0.2">
      <c r="K57" s="5"/>
      <c r="L57" s="5"/>
    </row>
    <row r="58" spans="11:12" x14ac:dyDescent="0.2">
      <c r="K58" s="5"/>
      <c r="L58" s="5"/>
    </row>
    <row r="59" spans="11:12" x14ac:dyDescent="0.2">
      <c r="K59" s="5"/>
      <c r="L59" s="5"/>
    </row>
    <row r="60" spans="11:12" x14ac:dyDescent="0.2">
      <c r="K60" s="5"/>
      <c r="L60" s="5"/>
    </row>
    <row r="61" spans="11:12" x14ac:dyDescent="0.2">
      <c r="K61" s="5"/>
      <c r="L61" s="5"/>
    </row>
    <row r="62" spans="11:12" x14ac:dyDescent="0.2">
      <c r="K62" s="5"/>
      <c r="L62" s="5"/>
    </row>
    <row r="63" spans="11:12" x14ac:dyDescent="0.2">
      <c r="K63" s="5"/>
      <c r="L63" s="5"/>
    </row>
    <row r="64" spans="11:12" x14ac:dyDescent="0.2">
      <c r="K64" s="5"/>
      <c r="L64" s="5"/>
    </row>
    <row r="65" spans="11:12" x14ac:dyDescent="0.2">
      <c r="K65" s="5"/>
      <c r="L65" s="5"/>
    </row>
    <row r="66" spans="11:12" x14ac:dyDescent="0.2">
      <c r="K66" s="5"/>
      <c r="L66" s="5"/>
    </row>
    <row r="67" spans="11:12" x14ac:dyDescent="0.2">
      <c r="K67" s="5"/>
      <c r="L67" s="5"/>
    </row>
    <row r="68" spans="11:12" x14ac:dyDescent="0.2">
      <c r="K68" s="5"/>
      <c r="L68" s="5"/>
    </row>
    <row r="69" spans="11:12" x14ac:dyDescent="0.2">
      <c r="K69" s="5"/>
      <c r="L69" s="5"/>
    </row>
    <row r="70" spans="11:12" x14ac:dyDescent="0.2">
      <c r="K70" s="5"/>
      <c r="L70" s="5"/>
    </row>
    <row r="71" spans="11:12" x14ac:dyDescent="0.2">
      <c r="K71" s="5"/>
      <c r="L71" s="5"/>
    </row>
    <row r="72" spans="11:12" x14ac:dyDescent="0.2">
      <c r="K72" s="5"/>
      <c r="L72" s="5"/>
    </row>
    <row r="73" spans="11:12" x14ac:dyDescent="0.2">
      <c r="K73" s="5"/>
      <c r="L73" s="5"/>
    </row>
    <row r="74" spans="11:12" x14ac:dyDescent="0.2">
      <c r="K74" s="5"/>
      <c r="L74" s="5"/>
    </row>
    <row r="75" spans="11:12" x14ac:dyDescent="0.2">
      <c r="K75" s="5"/>
      <c r="L75" s="5"/>
    </row>
    <row r="76" spans="11:12" x14ac:dyDescent="0.2">
      <c r="K76" s="5"/>
      <c r="L76" s="5"/>
    </row>
    <row r="77" spans="11:12" x14ac:dyDescent="0.2">
      <c r="K77" s="5"/>
      <c r="L77" s="5"/>
    </row>
    <row r="78" spans="11:12" x14ac:dyDescent="0.2">
      <c r="K78" s="5"/>
      <c r="L78" s="5"/>
    </row>
    <row r="79" spans="11:12" x14ac:dyDescent="0.2">
      <c r="K79" s="5"/>
      <c r="L79" s="5"/>
    </row>
    <row r="80" spans="11:12" x14ac:dyDescent="0.2">
      <c r="K80" s="5"/>
      <c r="L80" s="5"/>
    </row>
    <row r="81" spans="11:12" x14ac:dyDescent="0.2">
      <c r="K81" s="5"/>
      <c r="L81" s="5"/>
    </row>
    <row r="82" spans="11:12" x14ac:dyDescent="0.2">
      <c r="K82" s="5"/>
      <c r="L82" s="5"/>
    </row>
    <row r="83" spans="11:12" x14ac:dyDescent="0.2">
      <c r="K83" s="5"/>
      <c r="L83" s="5"/>
    </row>
    <row r="84" spans="11:12" x14ac:dyDescent="0.2">
      <c r="K84" s="5"/>
      <c r="L84" s="5"/>
    </row>
    <row r="85" spans="11:12" x14ac:dyDescent="0.2">
      <c r="K85" s="5"/>
      <c r="L85" s="5"/>
    </row>
    <row r="86" spans="11:12" x14ac:dyDescent="0.2">
      <c r="K86" s="5"/>
      <c r="L86" s="5"/>
    </row>
    <row r="87" spans="11:12" x14ac:dyDescent="0.2">
      <c r="K87" s="5"/>
      <c r="L87" s="5"/>
    </row>
    <row r="88" spans="11:12" x14ac:dyDescent="0.2">
      <c r="K88" s="5"/>
      <c r="L88" s="5"/>
    </row>
    <row r="89" spans="11:12" x14ac:dyDescent="0.2">
      <c r="K89" s="5"/>
      <c r="L89" s="5"/>
    </row>
    <row r="90" spans="11:12" x14ac:dyDescent="0.2">
      <c r="K90" s="5"/>
      <c r="L90" s="5"/>
    </row>
    <row r="91" spans="11:12" x14ac:dyDescent="0.2">
      <c r="K91" s="5"/>
      <c r="L91" s="5"/>
    </row>
    <row r="92" spans="11:12" x14ac:dyDescent="0.2">
      <c r="K92" s="5"/>
      <c r="L92" s="5"/>
    </row>
    <row r="93" spans="11:12" x14ac:dyDescent="0.2">
      <c r="K93" s="5"/>
      <c r="L93" s="5"/>
    </row>
    <row r="94" spans="11:12" x14ac:dyDescent="0.2">
      <c r="K94" s="5"/>
      <c r="L94" s="5"/>
    </row>
    <row r="95" spans="11:12" x14ac:dyDescent="0.2">
      <c r="K95" s="5"/>
      <c r="L95" s="5"/>
    </row>
    <row r="96" spans="11:12" x14ac:dyDescent="0.2">
      <c r="K96" s="5"/>
      <c r="L96" s="5"/>
    </row>
    <row r="97" spans="11:12" x14ac:dyDescent="0.2">
      <c r="K97" s="5"/>
      <c r="L97" s="5"/>
    </row>
    <row r="98" spans="11:12" x14ac:dyDescent="0.2">
      <c r="K98" s="5"/>
      <c r="L98" s="5"/>
    </row>
    <row r="99" spans="11:12" x14ac:dyDescent="0.2">
      <c r="K99" s="5"/>
      <c r="L99" s="5"/>
    </row>
    <row r="100" spans="11:12" x14ac:dyDescent="0.2">
      <c r="K100" s="5"/>
      <c r="L100" s="5"/>
    </row>
    <row r="101" spans="11:12" x14ac:dyDescent="0.2">
      <c r="K101" s="5"/>
      <c r="L101" s="5"/>
    </row>
    <row r="102" spans="11:12" x14ac:dyDescent="0.2">
      <c r="K102" s="5"/>
      <c r="L102" s="5"/>
    </row>
    <row r="103" spans="11:12" x14ac:dyDescent="0.2">
      <c r="K103" s="5"/>
      <c r="L103" s="5"/>
    </row>
    <row r="104" spans="11:12" x14ac:dyDescent="0.2">
      <c r="K104" s="5"/>
      <c r="L104" s="5"/>
    </row>
    <row r="105" spans="11:12" x14ac:dyDescent="0.2">
      <c r="K105" s="5"/>
      <c r="L105" s="5"/>
    </row>
    <row r="106" spans="11:12" x14ac:dyDescent="0.2">
      <c r="K106" s="5"/>
      <c r="L106" s="5"/>
    </row>
    <row r="107" spans="11:12" x14ac:dyDescent="0.2">
      <c r="K107" s="5"/>
      <c r="L107" s="5"/>
    </row>
    <row r="108" spans="11:12" x14ac:dyDescent="0.2">
      <c r="K108" s="5"/>
      <c r="L108" s="5"/>
    </row>
    <row r="109" spans="11:12" x14ac:dyDescent="0.2">
      <c r="K109" s="5"/>
      <c r="L109" s="5"/>
    </row>
    <row r="110" spans="11:12" x14ac:dyDescent="0.2">
      <c r="K110" s="5"/>
      <c r="L110" s="5"/>
    </row>
    <row r="111" spans="11:12" x14ac:dyDescent="0.2">
      <c r="K111" s="5"/>
      <c r="L111" s="5"/>
    </row>
    <row r="112" spans="11:12" x14ac:dyDescent="0.2">
      <c r="K112" s="5"/>
      <c r="L112" s="5"/>
    </row>
    <row r="113" spans="11:12" x14ac:dyDescent="0.2">
      <c r="K113" s="5"/>
      <c r="L113" s="5"/>
    </row>
    <row r="114" spans="11:12" x14ac:dyDescent="0.2">
      <c r="K114" s="5"/>
      <c r="L114" s="5"/>
    </row>
    <row r="115" spans="11:12" x14ac:dyDescent="0.2">
      <c r="K115" s="5"/>
      <c r="L115" s="5"/>
    </row>
    <row r="116" spans="11:12" x14ac:dyDescent="0.2">
      <c r="K116" s="5"/>
      <c r="L116" s="5"/>
    </row>
    <row r="117" spans="11:12" x14ac:dyDescent="0.2">
      <c r="K117" s="5"/>
      <c r="L117" s="5"/>
    </row>
    <row r="118" spans="11:12" x14ac:dyDescent="0.2">
      <c r="K118" s="5"/>
      <c r="L118" s="5"/>
    </row>
    <row r="119" spans="11:12" x14ac:dyDescent="0.2">
      <c r="K119" s="5"/>
      <c r="L119" s="5"/>
    </row>
    <row r="120" spans="11:12" x14ac:dyDescent="0.2">
      <c r="K120" s="5"/>
      <c r="L120" s="5"/>
    </row>
    <row r="121" spans="11:12" x14ac:dyDescent="0.2">
      <c r="K121" s="5"/>
      <c r="L121" s="5"/>
    </row>
    <row r="122" spans="11:12" x14ac:dyDescent="0.2">
      <c r="K122" s="5"/>
      <c r="L122" s="5"/>
    </row>
    <row r="123" spans="11:12" x14ac:dyDescent="0.2">
      <c r="K123" s="5"/>
      <c r="L123" s="5"/>
    </row>
    <row r="124" spans="11:12" x14ac:dyDescent="0.2">
      <c r="K124" s="5"/>
      <c r="L124" s="5"/>
    </row>
    <row r="125" spans="11:12" x14ac:dyDescent="0.2">
      <c r="K125" s="5"/>
      <c r="L125" s="5"/>
    </row>
    <row r="126" spans="11:12" x14ac:dyDescent="0.2">
      <c r="K126" s="5"/>
      <c r="L126" s="5"/>
    </row>
    <row r="127" spans="11:12" x14ac:dyDescent="0.2">
      <c r="K127" s="5"/>
      <c r="L127" s="5"/>
    </row>
    <row r="128" spans="11:12" x14ac:dyDescent="0.2">
      <c r="K128" s="5"/>
      <c r="L128" s="5"/>
    </row>
    <row r="129" spans="11:12" x14ac:dyDescent="0.2">
      <c r="K129" s="5"/>
      <c r="L129" s="5"/>
    </row>
    <row r="130" spans="11:12" x14ac:dyDescent="0.2">
      <c r="K130" s="5"/>
      <c r="L130" s="5"/>
    </row>
    <row r="131" spans="11:12" x14ac:dyDescent="0.2">
      <c r="K131" s="5"/>
      <c r="L131" s="5"/>
    </row>
    <row r="132" spans="11:12" x14ac:dyDescent="0.2">
      <c r="K132" s="5"/>
      <c r="L132" s="5"/>
    </row>
    <row r="133" spans="11:12" x14ac:dyDescent="0.2">
      <c r="K133" s="5"/>
      <c r="L133" s="5"/>
    </row>
    <row r="134" spans="11:12" x14ac:dyDescent="0.2">
      <c r="K134" s="5"/>
      <c r="L134" s="5"/>
    </row>
    <row r="135" spans="11:12" x14ac:dyDescent="0.2">
      <c r="K135" s="5"/>
      <c r="L135" s="5"/>
    </row>
    <row r="136" spans="11:12" x14ac:dyDescent="0.2">
      <c r="K136" s="5"/>
      <c r="L136" s="5"/>
    </row>
    <row r="137" spans="11:12" x14ac:dyDescent="0.2">
      <c r="K137" s="5"/>
      <c r="L137" s="5"/>
    </row>
    <row r="138" spans="11:12" x14ac:dyDescent="0.2">
      <c r="K138" s="5"/>
      <c r="L138" s="5"/>
    </row>
    <row r="139" spans="11:12" x14ac:dyDescent="0.2">
      <c r="K139" s="5"/>
      <c r="L139" s="5"/>
    </row>
    <row r="140" spans="11:12" x14ac:dyDescent="0.2">
      <c r="K140" s="5"/>
      <c r="L140" s="5"/>
    </row>
    <row r="141" spans="11:12" x14ac:dyDescent="0.2">
      <c r="K141" s="5"/>
      <c r="L141" s="5"/>
    </row>
    <row r="142" spans="11:12" x14ac:dyDescent="0.2">
      <c r="K142" s="5"/>
      <c r="L142" s="5"/>
    </row>
    <row r="143" spans="11:12" x14ac:dyDescent="0.2">
      <c r="K143" s="5"/>
      <c r="L143" s="5"/>
    </row>
    <row r="144" spans="11:12" x14ac:dyDescent="0.2">
      <c r="K144" s="5"/>
      <c r="L144" s="5"/>
    </row>
    <row r="145" spans="11:12" x14ac:dyDescent="0.2">
      <c r="K145" s="5"/>
      <c r="L145" s="5"/>
    </row>
    <row r="146" spans="11:12" x14ac:dyDescent="0.2">
      <c r="K146" s="5"/>
      <c r="L146" s="5"/>
    </row>
    <row r="147" spans="11:12" x14ac:dyDescent="0.2">
      <c r="K147" s="5"/>
      <c r="L147" s="5"/>
    </row>
    <row r="148" spans="11:12" x14ac:dyDescent="0.2">
      <c r="K148" s="5"/>
      <c r="L148" s="5"/>
    </row>
    <row r="149" spans="11:12" x14ac:dyDescent="0.2">
      <c r="K149" s="5"/>
      <c r="L149" s="5"/>
    </row>
    <row r="150" spans="11:12" x14ac:dyDescent="0.2">
      <c r="K150" s="5"/>
      <c r="L150" s="5"/>
    </row>
    <row r="151" spans="11:12" x14ac:dyDescent="0.2">
      <c r="K151" s="5"/>
      <c r="L151" s="5"/>
    </row>
    <row r="152" spans="11:12" x14ac:dyDescent="0.2">
      <c r="K152" s="5"/>
      <c r="L152" s="5"/>
    </row>
    <row r="153" spans="11:12" x14ac:dyDescent="0.2">
      <c r="K153" s="5"/>
      <c r="L153" s="5"/>
    </row>
    <row r="154" spans="11:12" x14ac:dyDescent="0.2">
      <c r="K154" s="5"/>
      <c r="L154" s="5"/>
    </row>
    <row r="155" spans="11:12" x14ac:dyDescent="0.2">
      <c r="K155" s="5"/>
      <c r="L155" s="5"/>
    </row>
    <row r="156" spans="11:12" x14ac:dyDescent="0.2">
      <c r="K156" s="5"/>
      <c r="L156" s="5"/>
    </row>
    <row r="157" spans="11:12" x14ac:dyDescent="0.2">
      <c r="K157" s="5"/>
      <c r="L157" s="5"/>
    </row>
    <row r="158" spans="11:12" x14ac:dyDescent="0.2">
      <c r="K158" s="5"/>
      <c r="L158" s="5"/>
    </row>
    <row r="159" spans="11:12" x14ac:dyDescent="0.2">
      <c r="K159" s="5"/>
      <c r="L159" s="5"/>
    </row>
    <row r="160" spans="11:12" x14ac:dyDescent="0.2">
      <c r="K160" s="5"/>
      <c r="L160" s="5"/>
    </row>
    <row r="161" spans="11:12" x14ac:dyDescent="0.2">
      <c r="K161" s="5"/>
      <c r="L161" s="5"/>
    </row>
    <row r="162" spans="11:12" x14ac:dyDescent="0.2">
      <c r="K162" s="5"/>
      <c r="L162" s="5"/>
    </row>
    <row r="163" spans="11:12" x14ac:dyDescent="0.2">
      <c r="K163" s="5"/>
      <c r="L163" s="5"/>
    </row>
    <row r="164" spans="11:12" x14ac:dyDescent="0.2">
      <c r="K164" s="5"/>
      <c r="L164" s="5"/>
    </row>
    <row r="165" spans="11:12" x14ac:dyDescent="0.2">
      <c r="K165" s="5"/>
      <c r="L165" s="5"/>
    </row>
    <row r="166" spans="11:12" x14ac:dyDescent="0.2">
      <c r="K166" s="5"/>
      <c r="L166" s="5"/>
    </row>
    <row r="167" spans="11:12" x14ac:dyDescent="0.2">
      <c r="K167" s="5"/>
      <c r="L167" s="5"/>
    </row>
    <row r="168" spans="11:12" x14ac:dyDescent="0.2">
      <c r="K168" s="5"/>
      <c r="L168" s="5"/>
    </row>
    <row r="169" spans="11:12" x14ac:dyDescent="0.2">
      <c r="K169" s="5"/>
      <c r="L169" s="5"/>
    </row>
    <row r="170" spans="11:12" x14ac:dyDescent="0.2">
      <c r="K170" s="5"/>
      <c r="L170" s="5"/>
    </row>
    <row r="171" spans="11:12" x14ac:dyDescent="0.2">
      <c r="K171" s="5"/>
      <c r="L171" s="5"/>
    </row>
    <row r="172" spans="11:12" x14ac:dyDescent="0.2">
      <c r="K172" s="5"/>
      <c r="L172" s="5"/>
    </row>
    <row r="173" spans="11:12" x14ac:dyDescent="0.2">
      <c r="K173" s="5"/>
      <c r="L173" s="5"/>
    </row>
    <row r="174" spans="11:12" x14ac:dyDescent="0.2">
      <c r="K174" s="5"/>
      <c r="L174" s="5"/>
    </row>
    <row r="175" spans="11:12" x14ac:dyDescent="0.2">
      <c r="K175" s="5"/>
      <c r="L175" s="5"/>
    </row>
    <row r="176" spans="11:12" x14ac:dyDescent="0.2">
      <c r="K176" s="5"/>
      <c r="L176" s="5"/>
    </row>
    <row r="177" spans="11:12" x14ac:dyDescent="0.2">
      <c r="K177" s="5"/>
      <c r="L177" s="5"/>
    </row>
    <row r="178" spans="11:12" x14ac:dyDescent="0.2">
      <c r="K178" s="5"/>
      <c r="L178" s="5"/>
    </row>
    <row r="179" spans="11:12" x14ac:dyDescent="0.2">
      <c r="K179" s="5"/>
      <c r="L179" s="5"/>
    </row>
    <row r="180" spans="11:12" x14ac:dyDescent="0.2">
      <c r="K180" s="5"/>
      <c r="L180" s="5"/>
    </row>
    <row r="181" spans="11:12" x14ac:dyDescent="0.2">
      <c r="K181" s="5"/>
      <c r="L181" s="5"/>
    </row>
    <row r="182" spans="11:12" x14ac:dyDescent="0.2">
      <c r="K182" s="5"/>
      <c r="L182" s="5"/>
    </row>
    <row r="183" spans="11:12" x14ac:dyDescent="0.2">
      <c r="K183" s="5"/>
      <c r="L183" s="5"/>
    </row>
    <row r="184" spans="11:12" x14ac:dyDescent="0.2">
      <c r="K184" s="5"/>
      <c r="L184" s="5"/>
    </row>
    <row r="185" spans="11:12" x14ac:dyDescent="0.2">
      <c r="K185" s="5"/>
      <c r="L185" s="5"/>
    </row>
    <row r="186" spans="11:12" x14ac:dyDescent="0.2">
      <c r="K186" s="5"/>
      <c r="L186" s="5"/>
    </row>
    <row r="187" spans="11:12" x14ac:dyDescent="0.2">
      <c r="K187" s="5"/>
      <c r="L187" s="5"/>
    </row>
    <row r="188" spans="11:12" x14ac:dyDescent="0.2">
      <c r="K188" s="5"/>
      <c r="L188" s="5"/>
    </row>
    <row r="189" spans="11:12" x14ac:dyDescent="0.2">
      <c r="K189" s="5"/>
      <c r="L189" s="5"/>
    </row>
    <row r="190" spans="11:12" x14ac:dyDescent="0.2">
      <c r="K190" s="5"/>
      <c r="L190" s="5"/>
    </row>
    <row r="191" spans="11:12" x14ac:dyDescent="0.2">
      <c r="K191" s="5"/>
      <c r="L191" s="5"/>
    </row>
    <row r="192" spans="11:12" x14ac:dyDescent="0.2">
      <c r="K192" s="5"/>
      <c r="L192" s="5"/>
    </row>
    <row r="193" spans="11:12" x14ac:dyDescent="0.2">
      <c r="K193" s="5"/>
      <c r="L193" s="5"/>
    </row>
    <row r="194" spans="11:12" x14ac:dyDescent="0.2">
      <c r="K194" s="5"/>
      <c r="L194" s="5"/>
    </row>
    <row r="195" spans="11:12" x14ac:dyDescent="0.2">
      <c r="K195" s="5"/>
      <c r="L195" s="5"/>
    </row>
    <row r="196" spans="11:12" x14ac:dyDescent="0.2">
      <c r="K196" s="5"/>
      <c r="L196" s="5"/>
    </row>
    <row r="197" spans="11:12" x14ac:dyDescent="0.2">
      <c r="K197" s="5"/>
      <c r="L197" s="5"/>
    </row>
    <row r="198" spans="11:12" x14ac:dyDescent="0.2">
      <c r="K198" s="5"/>
      <c r="L198" s="5"/>
    </row>
    <row r="199" spans="11:12" x14ac:dyDescent="0.2">
      <c r="K199" s="5"/>
      <c r="L199" s="5"/>
    </row>
    <row r="200" spans="11:12" x14ac:dyDescent="0.2">
      <c r="K200" s="5"/>
      <c r="L200" s="5"/>
    </row>
    <row r="201" spans="11:12" x14ac:dyDescent="0.2">
      <c r="K201" s="5"/>
      <c r="L201" s="5"/>
    </row>
    <row r="202" spans="11:12" x14ac:dyDescent="0.2">
      <c r="K202" s="5"/>
      <c r="L202" s="5"/>
    </row>
    <row r="203" spans="11:12" x14ac:dyDescent="0.2">
      <c r="K203" s="5"/>
      <c r="L203" s="5"/>
    </row>
    <row r="204" spans="11:12" x14ac:dyDescent="0.2">
      <c r="K204" s="5"/>
      <c r="L204" s="5"/>
    </row>
    <row r="205" spans="11:12" x14ac:dyDescent="0.2">
      <c r="K205" s="5"/>
      <c r="L205" s="5"/>
    </row>
    <row r="206" spans="11:12" x14ac:dyDescent="0.2">
      <c r="K206" s="5"/>
      <c r="L206" s="5"/>
    </row>
    <row r="207" spans="11:12" x14ac:dyDescent="0.2">
      <c r="K207" s="5"/>
      <c r="L207" s="5"/>
    </row>
    <row r="208" spans="11:12" x14ac:dyDescent="0.2">
      <c r="K208" s="5"/>
      <c r="L208" s="5"/>
    </row>
    <row r="209" spans="11:12" x14ac:dyDescent="0.2">
      <c r="K209" s="5"/>
      <c r="L209" s="5"/>
    </row>
    <row r="210" spans="11:12" x14ac:dyDescent="0.2">
      <c r="K210" s="5"/>
      <c r="L210" s="5"/>
    </row>
    <row r="211" spans="11:12" x14ac:dyDescent="0.2">
      <c r="K211" s="5"/>
      <c r="L211" s="5"/>
    </row>
    <row r="212" spans="11:12" x14ac:dyDescent="0.2">
      <c r="K212" s="5"/>
      <c r="L212" s="5"/>
    </row>
    <row r="213" spans="11:12" x14ac:dyDescent="0.2">
      <c r="K213" s="5"/>
      <c r="L213" s="5"/>
    </row>
    <row r="214" spans="11:12" x14ac:dyDescent="0.2">
      <c r="K214" s="5"/>
      <c r="L214" s="5"/>
    </row>
    <row r="215" spans="11:12" x14ac:dyDescent="0.2">
      <c r="K215" s="5"/>
      <c r="L215" s="5"/>
    </row>
    <row r="216" spans="11:12" x14ac:dyDescent="0.2">
      <c r="K216" s="5"/>
      <c r="L216" s="5"/>
    </row>
    <row r="217" spans="11:12" x14ac:dyDescent="0.2">
      <c r="K217" s="5"/>
      <c r="L217" s="5"/>
    </row>
    <row r="218" spans="11:12" x14ac:dyDescent="0.2">
      <c r="K218" s="5"/>
      <c r="L218" s="5"/>
    </row>
    <row r="219" spans="11:12" x14ac:dyDescent="0.2">
      <c r="K219" s="5"/>
      <c r="L219" s="5"/>
    </row>
    <row r="220" spans="11:12" x14ac:dyDescent="0.2">
      <c r="K220" s="5"/>
      <c r="L220" s="5"/>
    </row>
    <row r="221" spans="11:12" x14ac:dyDescent="0.2">
      <c r="K221" s="5"/>
      <c r="L221" s="5"/>
    </row>
    <row r="222" spans="11:12" x14ac:dyDescent="0.2">
      <c r="K222" s="5"/>
      <c r="L222" s="5"/>
    </row>
    <row r="223" spans="11:12" x14ac:dyDescent="0.2">
      <c r="K223" s="5"/>
      <c r="L223" s="5"/>
    </row>
    <row r="224" spans="11:12" x14ac:dyDescent="0.2">
      <c r="K224" s="5"/>
      <c r="L224" s="5"/>
    </row>
    <row r="225" spans="11:12" x14ac:dyDescent="0.2">
      <c r="K225" s="5"/>
      <c r="L225" s="5"/>
    </row>
    <row r="226" spans="11:12" x14ac:dyDescent="0.2">
      <c r="K226" s="5"/>
      <c r="L226" s="5"/>
    </row>
    <row r="227" spans="11:12" x14ac:dyDescent="0.2">
      <c r="K227" s="5"/>
      <c r="L227" s="5"/>
    </row>
    <row r="228" spans="11:12" x14ac:dyDescent="0.2">
      <c r="K228" s="5"/>
      <c r="L228" s="5"/>
    </row>
    <row r="229" spans="11:12" x14ac:dyDescent="0.2">
      <c r="K229" s="5"/>
      <c r="L229" s="5"/>
    </row>
    <row r="230" spans="11:12" x14ac:dyDescent="0.2">
      <c r="K230" s="5"/>
      <c r="L230" s="5"/>
    </row>
    <row r="231" spans="11:12" x14ac:dyDescent="0.2">
      <c r="K231" s="5"/>
      <c r="L231" s="5"/>
    </row>
    <row r="232" spans="11:12" x14ac:dyDescent="0.2">
      <c r="K232" s="5"/>
      <c r="L232" s="5"/>
    </row>
    <row r="233" spans="11:12" x14ac:dyDescent="0.2">
      <c r="K233" s="5"/>
      <c r="L233" s="5"/>
    </row>
    <row r="234" spans="11:12" x14ac:dyDescent="0.2">
      <c r="K234" s="5"/>
      <c r="L234" s="5"/>
    </row>
    <row r="235" spans="11:12" x14ac:dyDescent="0.2">
      <c r="K235" s="5"/>
      <c r="L235" s="5"/>
    </row>
    <row r="236" spans="11:12" x14ac:dyDescent="0.2">
      <c r="K236" s="5"/>
      <c r="L236" s="5"/>
    </row>
    <row r="237" spans="11:12" x14ac:dyDescent="0.2">
      <c r="K237" s="5"/>
      <c r="L237" s="5"/>
    </row>
    <row r="238" spans="11:12" x14ac:dyDescent="0.2">
      <c r="K238" s="5"/>
      <c r="L238" s="5"/>
    </row>
    <row r="239" spans="11:12" x14ac:dyDescent="0.2">
      <c r="K239" s="5"/>
      <c r="L239" s="5"/>
    </row>
    <row r="240" spans="11:12" x14ac:dyDescent="0.2">
      <c r="K240" s="5"/>
      <c r="L240" s="5"/>
    </row>
    <row r="241" spans="11:12" x14ac:dyDescent="0.2">
      <c r="K241" s="5"/>
      <c r="L241" s="5"/>
    </row>
    <row r="242" spans="11:12" x14ac:dyDescent="0.2">
      <c r="K242" s="5"/>
      <c r="L242" s="5"/>
    </row>
    <row r="243" spans="11:12" x14ac:dyDescent="0.2">
      <c r="K243" s="5"/>
      <c r="L243" s="5"/>
    </row>
    <row r="244" spans="11:12" x14ac:dyDescent="0.2">
      <c r="K244" s="5"/>
      <c r="L244" s="5"/>
    </row>
    <row r="245" spans="11:12" x14ac:dyDescent="0.2">
      <c r="K245" s="5"/>
      <c r="L245" s="5"/>
    </row>
    <row r="246" spans="11:12" x14ac:dyDescent="0.2">
      <c r="K246" s="5"/>
      <c r="L246" s="5"/>
    </row>
    <row r="247" spans="11:12" x14ac:dyDescent="0.2">
      <c r="K247" s="5"/>
      <c r="L247" s="5"/>
    </row>
    <row r="248" spans="11:12" x14ac:dyDescent="0.2">
      <c r="K248" s="5"/>
      <c r="L248" s="5"/>
    </row>
    <row r="249" spans="11:12" x14ac:dyDescent="0.2">
      <c r="K249" s="5"/>
      <c r="L249" s="5"/>
    </row>
    <row r="250" spans="11:12" x14ac:dyDescent="0.2">
      <c r="K250" s="5"/>
      <c r="L250" s="5"/>
    </row>
    <row r="251" spans="11:12" x14ac:dyDescent="0.2">
      <c r="K251" s="5"/>
      <c r="L251" s="5"/>
    </row>
    <row r="252" spans="11:12" x14ac:dyDescent="0.2">
      <c r="K252" s="5"/>
      <c r="L252" s="5"/>
    </row>
    <row r="253" spans="11:12" x14ac:dyDescent="0.2">
      <c r="K253" s="5"/>
      <c r="L253" s="5"/>
    </row>
    <row r="254" spans="11:12" x14ac:dyDescent="0.2">
      <c r="K254" s="5"/>
      <c r="L254" s="5"/>
    </row>
    <row r="255" spans="11:12" x14ac:dyDescent="0.2">
      <c r="K255" s="5"/>
      <c r="L255" s="5"/>
    </row>
    <row r="256" spans="11:12" x14ac:dyDescent="0.2">
      <c r="K256" s="5"/>
      <c r="L256" s="5"/>
    </row>
    <row r="257" spans="11:12" x14ac:dyDescent="0.2">
      <c r="K257" s="5"/>
      <c r="L257" s="5"/>
    </row>
    <row r="258" spans="11:12" x14ac:dyDescent="0.2">
      <c r="K258" s="5"/>
      <c r="L258" s="5"/>
    </row>
    <row r="259" spans="11:12" x14ac:dyDescent="0.2">
      <c r="K259" s="5"/>
      <c r="L259" s="5"/>
    </row>
    <row r="260" spans="11:12" x14ac:dyDescent="0.2">
      <c r="K260" s="5"/>
      <c r="L260" s="5"/>
    </row>
    <row r="261" spans="11:12" x14ac:dyDescent="0.2">
      <c r="K261" s="5"/>
      <c r="L261" s="5"/>
    </row>
    <row r="262" spans="11:12" x14ac:dyDescent="0.2">
      <c r="K262" s="5"/>
      <c r="L262" s="5"/>
    </row>
    <row r="263" spans="11:12" x14ac:dyDescent="0.2">
      <c r="K263" s="5"/>
      <c r="L263" s="5"/>
    </row>
    <row r="264" spans="11:12" x14ac:dyDescent="0.2">
      <c r="K264" s="5"/>
      <c r="L264" s="5"/>
    </row>
    <row r="265" spans="11:12" x14ac:dyDescent="0.2">
      <c r="K265" s="5"/>
      <c r="L265" s="5"/>
    </row>
    <row r="266" spans="11:12" x14ac:dyDescent="0.2">
      <c r="K266" s="5"/>
      <c r="L266" s="5"/>
    </row>
    <row r="267" spans="11:12" x14ac:dyDescent="0.2">
      <c r="K267" s="5"/>
      <c r="L267" s="5"/>
    </row>
    <row r="268" spans="11:12" x14ac:dyDescent="0.2">
      <c r="K268" s="5"/>
      <c r="L268" s="5"/>
    </row>
  </sheetData>
  <mergeCells count="154">
    <mergeCell ref="H9:H10"/>
    <mergeCell ref="B1:C1"/>
    <mergeCell ref="C2:P2"/>
    <mergeCell ref="N4:O4"/>
    <mergeCell ref="H29:H30"/>
    <mergeCell ref="J29:J30"/>
    <mergeCell ref="A29:A30"/>
    <mergeCell ref="B29:B30"/>
    <mergeCell ref="C29:C30"/>
    <mergeCell ref="D29:D30"/>
    <mergeCell ref="E29:E30"/>
    <mergeCell ref="F29:F30"/>
    <mergeCell ref="G29:G30"/>
    <mergeCell ref="A27:A28"/>
    <mergeCell ref="B27:B28"/>
    <mergeCell ref="C27:C28"/>
    <mergeCell ref="D27:D28"/>
    <mergeCell ref="E27:E28"/>
    <mergeCell ref="F27:F28"/>
    <mergeCell ref="G27:G28"/>
    <mergeCell ref="H27:H28"/>
    <mergeCell ref="J27:J28"/>
    <mergeCell ref="J23:J24"/>
    <mergeCell ref="J25:J26"/>
    <mergeCell ref="J17:J18"/>
    <mergeCell ref="A21:A22"/>
    <mergeCell ref="B21:B22"/>
    <mergeCell ref="C21:C22"/>
    <mergeCell ref="D21:D22"/>
    <mergeCell ref="E21:E22"/>
    <mergeCell ref="F21:F22"/>
    <mergeCell ref="G21:G22"/>
    <mergeCell ref="H21:H22"/>
    <mergeCell ref="J21:J22"/>
    <mergeCell ref="O29:O30"/>
    <mergeCell ref="P29:P30"/>
    <mergeCell ref="P5:P6"/>
    <mergeCell ref="A5:A6"/>
    <mergeCell ref="B5:B6"/>
    <mergeCell ref="C5:C6"/>
    <mergeCell ref="D5:D6"/>
    <mergeCell ref="E5:E6"/>
    <mergeCell ref="F5:F6"/>
    <mergeCell ref="G5:G6"/>
    <mergeCell ref="H5:H6"/>
    <mergeCell ref="J11:J12"/>
    <mergeCell ref="D9:D10"/>
    <mergeCell ref="E9:E10"/>
    <mergeCell ref="P11:P12"/>
    <mergeCell ref="P9:P10"/>
    <mergeCell ref="O27:O28"/>
    <mergeCell ref="P27:P28"/>
    <mergeCell ref="O13:O14"/>
    <mergeCell ref="P13:P14"/>
    <mergeCell ref="O15:O16"/>
    <mergeCell ref="P15:P16"/>
    <mergeCell ref="O17:O18"/>
    <mergeCell ref="P17:P18"/>
    <mergeCell ref="P25:P26"/>
    <mergeCell ref="O11:O12"/>
    <mergeCell ref="K4:M4"/>
    <mergeCell ref="O7:O8"/>
    <mergeCell ref="P7:P8"/>
    <mergeCell ref="J9:J10"/>
    <mergeCell ref="F9:F10"/>
    <mergeCell ref="G9:G10"/>
    <mergeCell ref="O19:O20"/>
    <mergeCell ref="P19:P20"/>
    <mergeCell ref="O21:O22"/>
    <mergeCell ref="P21:P22"/>
    <mergeCell ref="J7:J8"/>
    <mergeCell ref="H23:H24"/>
    <mergeCell ref="I4:J4"/>
    <mergeCell ref="O23:O24"/>
    <mergeCell ref="P23:P24"/>
    <mergeCell ref="F13:F14"/>
    <mergeCell ref="G13:G14"/>
    <mergeCell ref="H13:H14"/>
    <mergeCell ref="J13:J14"/>
    <mergeCell ref="O9:O10"/>
    <mergeCell ref="H25:H26"/>
    <mergeCell ref="J19:J20"/>
    <mergeCell ref="A7:A8"/>
    <mergeCell ref="B7:B8"/>
    <mergeCell ref="C7:C8"/>
    <mergeCell ref="D7:D8"/>
    <mergeCell ref="E7:E8"/>
    <mergeCell ref="F7:F8"/>
    <mergeCell ref="G7:G8"/>
    <mergeCell ref="H7:H8"/>
    <mergeCell ref="O25:O26"/>
    <mergeCell ref="A9:A10"/>
    <mergeCell ref="B9:B10"/>
    <mergeCell ref="C9:C10"/>
    <mergeCell ref="A13:A14"/>
    <mergeCell ref="B13:B14"/>
    <mergeCell ref="C13:C14"/>
    <mergeCell ref="D13:D14"/>
    <mergeCell ref="E13:E14"/>
    <mergeCell ref="G15:G16"/>
    <mergeCell ref="H15:H16"/>
    <mergeCell ref="J15:J16"/>
    <mergeCell ref="A17:A18"/>
    <mergeCell ref="B17:B18"/>
    <mergeCell ref="C17:C18"/>
    <mergeCell ref="D17:D18"/>
    <mergeCell ref="A11:A12"/>
    <mergeCell ref="B11:B12"/>
    <mergeCell ref="C11:C12"/>
    <mergeCell ref="D11:D12"/>
    <mergeCell ref="E11:E12"/>
    <mergeCell ref="F11:F12"/>
    <mergeCell ref="G11:G12"/>
    <mergeCell ref="H11:H12"/>
    <mergeCell ref="B34:H34"/>
    <mergeCell ref="E17:E18"/>
    <mergeCell ref="F17:F18"/>
    <mergeCell ref="G17:G18"/>
    <mergeCell ref="A15:A16"/>
    <mergeCell ref="B15:B16"/>
    <mergeCell ref="C15:C16"/>
    <mergeCell ref="D15:D16"/>
    <mergeCell ref="E15:E16"/>
    <mergeCell ref="F15:F16"/>
    <mergeCell ref="H17:H18"/>
    <mergeCell ref="G23:G24"/>
    <mergeCell ref="A25:A26"/>
    <mergeCell ref="B25:B26"/>
    <mergeCell ref="C25:C26"/>
    <mergeCell ref="D25:D26"/>
    <mergeCell ref="B41:H41"/>
    <mergeCell ref="A19:A20"/>
    <mergeCell ref="B19:B20"/>
    <mergeCell ref="C19:C20"/>
    <mergeCell ref="D19:D20"/>
    <mergeCell ref="E19:E20"/>
    <mergeCell ref="F19:F20"/>
    <mergeCell ref="G19:G20"/>
    <mergeCell ref="H19:H20"/>
    <mergeCell ref="B35:H35"/>
    <mergeCell ref="B36:H36"/>
    <mergeCell ref="B37:H37"/>
    <mergeCell ref="B38:H38"/>
    <mergeCell ref="B39:H39"/>
    <mergeCell ref="B40:H40"/>
    <mergeCell ref="E25:E26"/>
    <mergeCell ref="F25:F26"/>
    <mergeCell ref="G25:G26"/>
    <mergeCell ref="A23:A24"/>
    <mergeCell ref="B23:B24"/>
    <mergeCell ref="C23:C24"/>
    <mergeCell ref="D23:D24"/>
    <mergeCell ref="E23:E24"/>
    <mergeCell ref="F23:F24"/>
  </mergeCells>
  <hyperlinks>
    <hyperlink ref="P5:P6" r:id="rId1" display="http://www.arexpo.it/"/>
    <hyperlink ref="P7:P8" r:id="rId2" display="http://www.metro4milano.it/societa/chi-siamo/"/>
    <hyperlink ref="P9:P10" r:id="rId3" display="http://www.sogemispa.it/"/>
    <hyperlink ref="P11:P12" r:id="rId4" display="http://www.expo2015.org/"/>
    <hyperlink ref="P13:P14" r:id="rId5" display="http://www.gruppocap.it/"/>
    <hyperlink ref="P15:P16" r:id="rId6" display="http://www.seamilano.eu/it"/>
    <hyperlink ref="P17:P18" r:id="rId7" display="http://www.metropolitanamilanese.it/pub/page/MM"/>
    <hyperlink ref="P25:P26" r:id="rId8" display="http://www.milanoristorazione.it/"/>
    <hyperlink ref="P29:P30" r:id="rId9" display="https://amat-mi.it/it/"/>
    <hyperlink ref="P23:P24" r:id="rId10" display="http://www.milanosport.it/"/>
    <hyperlink ref="P27:P28" r:id="rId11" display="http://www.admentaitalia.it/adm-it/gruppo-admenta-italia/azienda-farmacie-milanesi-s-p-a"/>
    <hyperlink ref="P21:P22" r:id="rId12" display="https://www.a2a.eu/it/home"/>
    <hyperlink ref="P19" r:id="rId13"/>
    <hyperlink ref="P23" r:id="rId14"/>
  </hyperlinks>
  <printOptions horizontalCentered="1"/>
  <pageMargins left="0.31496062992125984" right="0.31496062992125984" top="0.55118110236220474" bottom="0.55118110236220474" header="0.31496062992125984" footer="0.31496062992125984"/>
  <pageSetup paperSize="8" scale="73" fitToHeight="0" orientation="landscape" r:id="rId15"/>
  <headerFooter>
    <oddFooter>Pagina &amp;P</oddFooter>
  </headerFooter>
  <rowBreaks count="2" manualBreakCount="2">
    <brk id="14" max="15" man="1"/>
    <brk id="22" max="15" man="1"/>
  </rowBreaks>
  <drawing r:id="rId1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2</vt:i4>
      </vt:variant>
    </vt:vector>
  </HeadingPairs>
  <TitlesOfParts>
    <vt:vector size="5" baseType="lpstr">
      <vt:lpstr>Foglio1</vt:lpstr>
      <vt:lpstr>Foglio2</vt:lpstr>
      <vt:lpstr>Foglio3</vt:lpstr>
      <vt:lpstr>Foglio1!Area_stampa</vt:lpstr>
      <vt:lpstr>Foglio1!Titoli_stampa</vt:lpstr>
    </vt:vector>
  </TitlesOfParts>
  <Company>Comune di Milano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Angela Iacovelli</dc:creator>
  <cp:lastModifiedBy>Concetta Maselli</cp:lastModifiedBy>
  <cp:lastPrinted>2021-01-11T11:37:09Z</cp:lastPrinted>
  <dcterms:created xsi:type="dcterms:W3CDTF">2017-01-11T09:12:53Z</dcterms:created>
  <dcterms:modified xsi:type="dcterms:W3CDTF">2021-01-26T10:59:06Z</dcterms:modified>
</cp:coreProperties>
</file>